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3320" tabRatio="845" activeTab="0"/>
  </bookViews>
  <sheets>
    <sheet name="Résultats équipes" sheetId="1" r:id="rId1"/>
    <sheet name="IQICLUB" sheetId="2" r:id="rId2"/>
  </sheets>
  <definedNames>
    <definedName name="_1Excel_BuiltIn__FilterDatabase_1">#REF!</definedName>
    <definedName name="_xlnm._FilterDatabase" localSheetId="1" hidden="1">'IQICLUB'!$B$2:$O$142</definedName>
    <definedName name="_xlnm.Print_Titles" localSheetId="1">'IQICLUB'!$2:$2</definedName>
  </definedNames>
  <calcPr fullCalcOnLoad="1"/>
  <pivotCaches>
    <pivotCache cacheId="1" r:id="rId3"/>
  </pivotCaches>
</workbook>
</file>

<file path=xl/comments2.xml><?xml version="1.0" encoding="utf-8"?>
<comments xmlns="http://schemas.openxmlformats.org/spreadsheetml/2006/main">
  <authors>
    <author>Marc Cabes</author>
  </authors>
  <commentList>
    <comment ref="L36" authorId="0">
      <text>
        <r>
          <rPr>
            <b/>
            <sz val="9"/>
            <rFont val="Tahoma"/>
            <family val="2"/>
          </rPr>
          <t xml:space="preserve">Correction triple arbitrage :
</t>
        </r>
        <r>
          <rPr>
            <sz val="9"/>
            <rFont val="Tahoma"/>
            <family val="2"/>
          </rPr>
          <t xml:space="preserve">864 au lieu de 843
</t>
        </r>
      </text>
    </comment>
    <comment ref="J115" authorId="0">
      <text>
        <r>
          <rPr>
            <b/>
            <sz val="9"/>
            <rFont val="Tahoma"/>
            <family val="2"/>
          </rPr>
          <t xml:space="preserve">Correction triple arbitrage :
</t>
        </r>
        <r>
          <rPr>
            <sz val="9"/>
            <rFont val="Tahoma"/>
            <family val="2"/>
          </rPr>
          <t xml:space="preserve">652 au lieu de 657
</t>
        </r>
      </text>
    </comment>
    <comment ref="J100" authorId="0">
      <text>
        <r>
          <rPr>
            <b/>
            <sz val="9"/>
            <rFont val="Tahoma"/>
            <family val="2"/>
          </rPr>
          <t xml:space="preserve">Correction triple arbitrage :
</t>
        </r>
        <r>
          <rPr>
            <sz val="9"/>
            <rFont val="Tahoma"/>
            <family val="2"/>
          </rPr>
          <t>647 au lieu de 652</t>
        </r>
      </text>
    </comment>
    <comment ref="J87" authorId="0">
      <text>
        <r>
          <rPr>
            <b/>
            <sz val="9"/>
            <rFont val="Tahoma"/>
            <family val="2"/>
          </rPr>
          <t xml:space="preserve">Correction triple arbitrage :
</t>
        </r>
        <r>
          <rPr>
            <sz val="9"/>
            <rFont val="Tahoma"/>
            <family val="2"/>
          </rPr>
          <t>601 au lieu de 668</t>
        </r>
      </text>
    </comment>
    <comment ref="J16" authorId="0">
      <text>
        <r>
          <rPr>
            <b/>
            <sz val="9"/>
            <rFont val="Tahoma"/>
            <family val="2"/>
          </rPr>
          <t>Correction triple arbitrage :
634</t>
        </r>
        <r>
          <rPr>
            <sz val="9"/>
            <rFont val="Tahoma"/>
            <family val="2"/>
          </rPr>
          <t xml:space="preserve"> au lieu de 636</t>
        </r>
      </text>
    </comment>
    <comment ref="J93" authorId="0">
      <text>
        <r>
          <rPr>
            <b/>
            <sz val="9"/>
            <rFont val="Tahoma"/>
            <family val="2"/>
          </rPr>
          <t>Correction triple arbitrage :
599</t>
        </r>
        <r>
          <rPr>
            <sz val="9"/>
            <rFont val="Tahoma"/>
            <family val="2"/>
          </rPr>
          <t xml:space="preserve"> au lieu de 623</t>
        </r>
      </text>
    </comment>
    <comment ref="J96" authorId="0">
      <text>
        <r>
          <rPr>
            <b/>
            <sz val="9"/>
            <rFont val="Tahoma"/>
            <family val="2"/>
          </rPr>
          <t>Correction triple arbitrage :
706</t>
        </r>
        <r>
          <rPr>
            <sz val="9"/>
            <rFont val="Tahoma"/>
            <family val="2"/>
          </rPr>
          <t xml:space="preserve"> au lieu de 728</t>
        </r>
      </text>
    </comment>
    <comment ref="L96" authorId="0">
      <text>
        <r>
          <rPr>
            <b/>
            <sz val="9"/>
            <rFont val="Tahoma"/>
            <family val="2"/>
          </rPr>
          <t>Correction triple arbitrage :
966</t>
        </r>
        <r>
          <rPr>
            <sz val="9"/>
            <rFont val="Tahoma"/>
            <family val="2"/>
          </rPr>
          <t xml:space="preserve"> au lieu de 971</t>
        </r>
      </text>
    </comment>
    <comment ref="N107" authorId="0">
      <text>
        <r>
          <rPr>
            <b/>
            <sz val="9"/>
            <rFont val="Tahoma"/>
            <family val="2"/>
          </rPr>
          <t>Correction triple arbitrage :
659</t>
        </r>
        <r>
          <rPr>
            <sz val="9"/>
            <rFont val="Tahoma"/>
            <family val="2"/>
          </rPr>
          <t xml:space="preserve"> au lieu de 664
</t>
        </r>
      </text>
    </comment>
    <comment ref="J133" authorId="0">
      <text>
        <r>
          <rPr>
            <b/>
            <sz val="9"/>
            <rFont val="Tahoma"/>
            <family val="2"/>
          </rPr>
          <t>Correction triple arbitrage :
631</t>
        </r>
        <r>
          <rPr>
            <sz val="9"/>
            <rFont val="Tahoma"/>
            <family val="2"/>
          </rPr>
          <t xml:space="preserve"> au lieu de 655</t>
        </r>
      </text>
    </comment>
    <comment ref="L137" authorId="0">
      <text>
        <r>
          <rPr>
            <b/>
            <sz val="9"/>
            <rFont val="Tahoma"/>
            <family val="2"/>
          </rPr>
          <t>Correction triple arbitrage :
509</t>
        </r>
        <r>
          <rPr>
            <sz val="9"/>
            <rFont val="Tahoma"/>
            <family val="2"/>
          </rPr>
          <t xml:space="preserve"> au lieu de 514</t>
        </r>
      </text>
    </comment>
    <comment ref="N141" authorId="0">
      <text>
        <r>
          <rPr>
            <b/>
            <sz val="9"/>
            <rFont val="Tahoma"/>
            <family val="2"/>
          </rPr>
          <t xml:space="preserve">Correction triple arbitrage :
</t>
        </r>
        <r>
          <rPr>
            <sz val="9"/>
            <rFont val="Tahoma"/>
            <family val="2"/>
          </rPr>
          <t xml:space="preserve"> 689 au lieu de 694
</t>
        </r>
      </text>
    </comment>
    <comment ref="L136" authorId="0">
      <text>
        <r>
          <rPr>
            <b/>
            <sz val="9"/>
            <rFont val="Tahoma"/>
            <family val="2"/>
          </rPr>
          <t>Correction triple arbitrage :
762</t>
        </r>
        <r>
          <rPr>
            <sz val="9"/>
            <rFont val="Tahoma"/>
            <family val="2"/>
          </rPr>
          <t xml:space="preserve"> au lieu de 759
</t>
        </r>
      </text>
    </comment>
  </commentList>
</comments>
</file>

<file path=xl/sharedStrings.xml><?xml version="1.0" encoding="utf-8"?>
<sst xmlns="http://schemas.openxmlformats.org/spreadsheetml/2006/main" count="969" uniqueCount="266">
  <si>
    <t>TOP</t>
  </si>
  <si>
    <t>DIVISION</t>
  </si>
  <si>
    <t>NOMEQUIPE</t>
  </si>
  <si>
    <t>NLIC</t>
  </si>
  <si>
    <t>NOM</t>
  </si>
  <si>
    <t>CAT</t>
  </si>
  <si>
    <t>S</t>
  </si>
  <si>
    <t>INDVAL</t>
  </si>
  <si>
    <t>CCLUB</t>
  </si>
  <si>
    <t>CUMUL</t>
  </si>
  <si>
    <t>SCP1</t>
  </si>
  <si>
    <t>CLP1</t>
  </si>
  <si>
    <t>SCP2</t>
  </si>
  <si>
    <t>CLP2</t>
  </si>
  <si>
    <t>SCP3</t>
  </si>
  <si>
    <t>CLP3</t>
  </si>
  <si>
    <t>1A</t>
  </si>
  <si>
    <t>1B</t>
  </si>
  <si>
    <t>2A</t>
  </si>
  <si>
    <t>2B</t>
  </si>
  <si>
    <t>3A</t>
  </si>
  <si>
    <t>3B</t>
  </si>
  <si>
    <t>4A</t>
  </si>
  <si>
    <t>4B</t>
  </si>
  <si>
    <t>4C</t>
  </si>
  <si>
    <t>4D</t>
  </si>
  <si>
    <t>5A</t>
  </si>
  <si>
    <t>5C</t>
  </si>
  <si>
    <t>5D</t>
  </si>
  <si>
    <t>6A</t>
  </si>
  <si>
    <t>6B</t>
  </si>
  <si>
    <t>6C</t>
  </si>
  <si>
    <t>6D</t>
  </si>
  <si>
    <t>MATAIX Jacqueline</t>
  </si>
  <si>
    <t>I04 MONTPELLIER FRERECHE</t>
  </si>
  <si>
    <t>BOHBOT Hervé</t>
  </si>
  <si>
    <t>POKA Elisée</t>
  </si>
  <si>
    <t>CABES Marc</t>
  </si>
  <si>
    <t>DERRUAU Michel</t>
  </si>
  <si>
    <t>CERNEAUX Marie-Annick</t>
  </si>
  <si>
    <t>RASLE Alain</t>
  </si>
  <si>
    <t>SAGNAT Jacques</t>
  </si>
  <si>
    <t>I04 MONTPELLIER PEYROU</t>
  </si>
  <si>
    <t>PREFAUT Elisabeth</t>
  </si>
  <si>
    <t>COUTAND Geneviève</t>
  </si>
  <si>
    <t>LIEVRE Roseline</t>
  </si>
  <si>
    <t>DERRUAU Dominique</t>
  </si>
  <si>
    <t>LEVY Marie-Jo</t>
  </si>
  <si>
    <t>I04 MONTPELLIER TROIE</t>
  </si>
  <si>
    <t>MOREL Marie-Madeleine</t>
  </si>
  <si>
    <t>ALBE Grégory</t>
  </si>
  <si>
    <t>SERAZIN Arnaud</t>
  </si>
  <si>
    <t>WINTREBERT Hélène</t>
  </si>
  <si>
    <t>HUSELSTEIN Véronique</t>
  </si>
  <si>
    <t>LIBRA Lysiane</t>
  </si>
  <si>
    <t>SOUSSAN Philippe</t>
  </si>
  <si>
    <t>I04 MONTPELLIER SURDOUES</t>
  </si>
  <si>
    <t>BOYER Claudine</t>
  </si>
  <si>
    <t>SENECA Sandrine</t>
  </si>
  <si>
    <t>MEDEIROS Nathalie</t>
  </si>
  <si>
    <t>I03 BEZIERS 1</t>
  </si>
  <si>
    <t>GEHIN Thierry</t>
  </si>
  <si>
    <t>BERART Jean-Paul</t>
  </si>
  <si>
    <t>MAILHE Annie</t>
  </si>
  <si>
    <t>ROUGEOT Annie</t>
  </si>
  <si>
    <t>ALRIC René</t>
  </si>
  <si>
    <t>BRIETZKE Francine</t>
  </si>
  <si>
    <t>I03 BEZIERS 2</t>
  </si>
  <si>
    <t>CAMPOURCY Patricia</t>
  </si>
  <si>
    <t>BUSSIGNIES Patricia</t>
  </si>
  <si>
    <t>OBLETTE Gisèle</t>
  </si>
  <si>
    <t>BOUFFLERS Annie</t>
  </si>
  <si>
    <t>I10 LATTES LATTARA</t>
  </si>
  <si>
    <t>ALAIS Jocelyne</t>
  </si>
  <si>
    <t>D</t>
  </si>
  <si>
    <t>V</t>
  </si>
  <si>
    <t>I03</t>
  </si>
  <si>
    <t>GALAU Michelle</t>
  </si>
  <si>
    <t>I04</t>
  </si>
  <si>
    <t>I10</t>
  </si>
  <si>
    <t>VILA Marie-José</t>
  </si>
  <si>
    <t>GRESS Katia</t>
  </si>
  <si>
    <t>BASCOUL Brigitte</t>
  </si>
  <si>
    <t>ALEMANY Marie-Agnès</t>
  </si>
  <si>
    <t>OFFREY Jacqueline</t>
  </si>
  <si>
    <t>CATHALA Liliane</t>
  </si>
  <si>
    <t>R</t>
  </si>
  <si>
    <t>BERART Pierre</t>
  </si>
  <si>
    <t>I24</t>
  </si>
  <si>
    <t>PAILHAS Marie-Paule</t>
  </si>
  <si>
    <t>GASSET Sylvie</t>
  </si>
  <si>
    <t>BOUVIE Régine</t>
  </si>
  <si>
    <t>ROUQUETTE Michel</t>
  </si>
  <si>
    <t>ARNAUD Laurent</t>
  </si>
  <si>
    <t>BALLESTER Esther</t>
  </si>
  <si>
    <t>I23</t>
  </si>
  <si>
    <t>PERRISSOUD Marie-Paule</t>
  </si>
  <si>
    <t>MALROUX Solange</t>
  </si>
  <si>
    <t>RAYNAUD BRUGUIERE Marie-Claude</t>
  </si>
  <si>
    <t>I21</t>
  </si>
  <si>
    <t>AURIOL Maryse</t>
  </si>
  <si>
    <t>MOLAS Ginette</t>
  </si>
  <si>
    <t>SEMPERE Jean-Pierre</t>
  </si>
  <si>
    <t>FINES Thérèse</t>
  </si>
  <si>
    <t>BERNAL Anne-Marie</t>
  </si>
  <si>
    <t>BLANCHARD Chantal</t>
  </si>
  <si>
    <t>BLANC Martine</t>
  </si>
  <si>
    <t>SAQUET Huguette</t>
  </si>
  <si>
    <t>SINICO Patrick</t>
  </si>
  <si>
    <t>I17</t>
  </si>
  <si>
    <t>BETTON Claudine</t>
  </si>
  <si>
    <t>COULON Gilberte</t>
  </si>
  <si>
    <t>BERTHOULY Annie</t>
  </si>
  <si>
    <t>ETHEVE Nicole</t>
  </si>
  <si>
    <t>NOEL Michèle</t>
  </si>
  <si>
    <t>CHABANON Janyne</t>
  </si>
  <si>
    <t>VIGROUX Patrick</t>
  </si>
  <si>
    <t>PROUHEZE Marina</t>
  </si>
  <si>
    <t>POUJOL Nadine</t>
  </si>
  <si>
    <t>IZABEL Anne-Marie</t>
  </si>
  <si>
    <t>CHENU Perrine</t>
  </si>
  <si>
    <t>VIGROUX Nicole</t>
  </si>
  <si>
    <t>CALVO Myriam</t>
  </si>
  <si>
    <t>ESCALLIER Christiane</t>
  </si>
  <si>
    <t>VOTTE Florentin</t>
  </si>
  <si>
    <t>BOHBOT Téodora</t>
  </si>
  <si>
    <t>I17 CASTELNAU 1</t>
  </si>
  <si>
    <t>I17 CASTELNAU 2</t>
  </si>
  <si>
    <t>I24 MONTARNAUD HEROS</t>
  </si>
  <si>
    <t>I21 NARBONNE ARGELIERS 1</t>
  </si>
  <si>
    <t>I21 NARBONNE ARGELIERS 2</t>
  </si>
  <si>
    <t>I04 MONTPELLIER CLAPAS</t>
  </si>
  <si>
    <t>1</t>
  </si>
  <si>
    <t>I06-NIMES JEAN JAURES</t>
  </si>
  <si>
    <t>COURTOIS Tom</t>
  </si>
  <si>
    <t>J</t>
  </si>
  <si>
    <t>7</t>
  </si>
  <si>
    <t>I06</t>
  </si>
  <si>
    <t>COSTE Denis</t>
  </si>
  <si>
    <t>PERPIGNAN CANIGOU</t>
  </si>
  <si>
    <t>NEGRE Jean</t>
  </si>
  <si>
    <t>I07</t>
  </si>
  <si>
    <t>PERPIGNAN TRAMONTANE</t>
  </si>
  <si>
    <t>ORHNIAL Jean-Marc</t>
  </si>
  <si>
    <t>PORTAIL Gilda</t>
  </si>
  <si>
    <t>BASSERES Louis</t>
  </si>
  <si>
    <t>I01-ALES TEAM</t>
  </si>
  <si>
    <t>LACROIX Jacques</t>
  </si>
  <si>
    <t>I01</t>
  </si>
  <si>
    <t>ANDRIEU Hugo</t>
  </si>
  <si>
    <t>C</t>
  </si>
  <si>
    <t>BONNOT François</t>
  </si>
  <si>
    <t>ARGELES SOULANE</t>
  </si>
  <si>
    <t>TORRES Michel</t>
  </si>
  <si>
    <t>I19</t>
  </si>
  <si>
    <t>COSTA Jean-Yves</t>
  </si>
  <si>
    <t>HENON Yves</t>
  </si>
  <si>
    <t>ARGELES MARENDA</t>
  </si>
  <si>
    <t>DELFORGE Jean</t>
  </si>
  <si>
    <t>GARAU Catherine</t>
  </si>
  <si>
    <t>SAURET Béatrice</t>
  </si>
  <si>
    <t>DAYDE Monique</t>
  </si>
  <si>
    <t>BLOT Alain</t>
  </si>
  <si>
    <t>BOEYAERT Karine</t>
  </si>
  <si>
    <t>FABRE Jocelyne</t>
  </si>
  <si>
    <t>I01-ALES Y</t>
  </si>
  <si>
    <t>GONDRY Sonia</t>
  </si>
  <si>
    <t>5B</t>
  </si>
  <si>
    <t>LESAGE Séverine</t>
  </si>
  <si>
    <t>VILLELONGUE SALANQUE</t>
  </si>
  <si>
    <t>MONTAGNE Marie-Rose</t>
  </si>
  <si>
    <t>I20</t>
  </si>
  <si>
    <t>BONNOT Eric</t>
  </si>
  <si>
    <t>B</t>
  </si>
  <si>
    <t>MONTIALOUX Christine</t>
  </si>
  <si>
    <t>DELONCA Marc</t>
  </si>
  <si>
    <t>GEUBEL Marie-Louise</t>
  </si>
  <si>
    <t>GOUDENHOOFT Martine</t>
  </si>
  <si>
    <t>I14-VAUVERT</t>
  </si>
  <si>
    <t>DELON Dominique</t>
  </si>
  <si>
    <t>I14</t>
  </si>
  <si>
    <t>GERVASI Carole</t>
  </si>
  <si>
    <t>I01-ALES EN CIEL</t>
  </si>
  <si>
    <t>ROUVEURE Jocelyne</t>
  </si>
  <si>
    <t>FERRER Jeanne</t>
  </si>
  <si>
    <t>FROMENTAL Claudie</t>
  </si>
  <si>
    <t>CARBONEILL Jean-Paul</t>
  </si>
  <si>
    <t>DETRE Nadine</t>
  </si>
  <si>
    <t>I06-NIMES GAMBETTA</t>
  </si>
  <si>
    <t>MARY Claude</t>
  </si>
  <si>
    <t>ANDRE Chantal</t>
  </si>
  <si>
    <t>AYME Patrick</t>
  </si>
  <si>
    <t>ARGELES CAPELANS</t>
  </si>
  <si>
    <t>LEIGNADIER Brigitte</t>
  </si>
  <si>
    <t>ARGELES GRANOTES</t>
  </si>
  <si>
    <t>BOESCH Michelle</t>
  </si>
  <si>
    <t>COMTE Maryse</t>
  </si>
  <si>
    <t>TORRES Aline</t>
  </si>
  <si>
    <t>PRATS Marie-Claire</t>
  </si>
  <si>
    <t>SICART Hélène</t>
  </si>
  <si>
    <t>DREYFUS Monique</t>
  </si>
  <si>
    <t>BENOIT Bernadette</t>
  </si>
  <si>
    <t>TRAUCOU Monique</t>
  </si>
  <si>
    <t>GARCIA Michèle</t>
  </si>
  <si>
    <t>ROQUES Bernard</t>
  </si>
  <si>
    <t>SAINT JEAN VALLESPIR</t>
  </si>
  <si>
    <t>LALANNE Jean</t>
  </si>
  <si>
    <t>I05</t>
  </si>
  <si>
    <t>FLORET Claudette</t>
  </si>
  <si>
    <t>BORDANEIL Jeannine</t>
  </si>
  <si>
    <t>LEBLANC Gyslaine</t>
  </si>
  <si>
    <t>BERTHELEMY Dominique</t>
  </si>
  <si>
    <t>RADONDE Marie-Josée</t>
  </si>
  <si>
    <t>KIEFER Nicole</t>
  </si>
  <si>
    <t>JULLIAN Hélène</t>
  </si>
  <si>
    <t>CHEVALLIER Madeleine</t>
  </si>
  <si>
    <t>RAMADIER Claude</t>
  </si>
  <si>
    <t>FLUIXA Marie-Françoise</t>
  </si>
  <si>
    <t>LALANNE Maryse</t>
  </si>
  <si>
    <t>PORTAIL Christian</t>
  </si>
  <si>
    <t>HUDRY Catherine</t>
  </si>
  <si>
    <t>BRACARD Ginette</t>
  </si>
  <si>
    <t>ROMAGNOLO Lucie</t>
  </si>
  <si>
    <t>DOLIAYS Michel</t>
  </si>
  <si>
    <t>JONQUAIS Nicole</t>
  </si>
  <si>
    <t>LOOR Monique</t>
  </si>
  <si>
    <t>CALDERE Gaby</t>
  </si>
  <si>
    <t>LEPRETTE Marlène</t>
  </si>
  <si>
    <t>MOISSON Anne-Marie</t>
  </si>
  <si>
    <t>TENA Danièle</t>
  </si>
  <si>
    <t>GUIMBARD Anne-Marie</t>
  </si>
  <si>
    <t>CARAYON Andrée</t>
  </si>
  <si>
    <t>RANC Laurence</t>
  </si>
  <si>
    <t>PASCAL Jérôme</t>
  </si>
  <si>
    <t>MANY Evelyne</t>
  </si>
  <si>
    <t>Total général</t>
  </si>
  <si>
    <t>Valeurs</t>
  </si>
  <si>
    <t>Total ARGELES CAPELANS</t>
  </si>
  <si>
    <t>Total ARGELES GRANOTES</t>
  </si>
  <si>
    <t>Total ARGELES MARENDA</t>
  </si>
  <si>
    <t>Total ARGELES SOULANE</t>
  </si>
  <si>
    <t>Total I01-ALES EN CIEL</t>
  </si>
  <si>
    <t>Total I01-ALES TEAM</t>
  </si>
  <si>
    <t>Total I01-ALES Y</t>
  </si>
  <si>
    <t>Total I03 BEZIERS 1</t>
  </si>
  <si>
    <t>Total I03 BEZIERS 2</t>
  </si>
  <si>
    <t>Total I04 MONTPELLIER CLAPAS</t>
  </si>
  <si>
    <t>Total I04 MONTPELLIER FRERECHE</t>
  </si>
  <si>
    <t>Total I04 MONTPELLIER PEYROU</t>
  </si>
  <si>
    <t>Total I04 MONTPELLIER SURDOUES</t>
  </si>
  <si>
    <t>Total I04 MONTPELLIER TROIE</t>
  </si>
  <si>
    <t>Total I06-NIMES GAMBETTA</t>
  </si>
  <si>
    <t>Total I06-NIMES JEAN JAURES</t>
  </si>
  <si>
    <t>Total I10 LATTES LATTARA</t>
  </si>
  <si>
    <t>Total I14-VAUVERT</t>
  </si>
  <si>
    <t>Total I17 CASTELNAU 1</t>
  </si>
  <si>
    <t>Total I17 CASTELNAU 2</t>
  </si>
  <si>
    <t>Total I24 MONTARNAUD HEROS</t>
  </si>
  <si>
    <t>Total PERPIGNAN CANIGOU</t>
  </si>
  <si>
    <t>Total PERPIGNAN TRAMONTANE</t>
  </si>
  <si>
    <t>Total SAINT JEAN VALLESPIR</t>
  </si>
  <si>
    <t>Total VILLELONGUE SALANQUE</t>
  </si>
  <si>
    <t>Score P1</t>
  </si>
  <si>
    <t>Score P2</t>
  </si>
  <si>
    <t>Score P3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</si>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</sst>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34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46" fillId="32" borderId="9" applyNumberFormat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 applyProtection="1">
      <alignment horizontal="left"/>
      <protection locked="0"/>
    </xf>
    <xf numFmtId="3" fontId="2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Alignment="1" applyProtection="1">
      <alignment horizontal="center"/>
      <protection locked="0"/>
    </xf>
    <xf numFmtId="3" fontId="2" fillId="34" borderId="10" xfId="0" applyNumberFormat="1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 horizontal="left"/>
      <protection locked="0"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8" fillId="35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49" fillId="35" borderId="11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2" borderId="0" xfId="0" applyNumberFormat="1" applyFont="1" applyFill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 du tableau croisé" xfId="41"/>
    <cellStyle name="Cellule liée" xfId="42"/>
    <cellStyle name="Champ du tableau croisé" xfId="43"/>
    <cellStyle name="Coin du tableau croisé" xfId="44"/>
    <cellStyle name="Entrée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Résultat du tableau croisé" xfId="56"/>
    <cellStyle name="Satisfaisant" xfId="57"/>
    <cellStyle name="Sortie" xfId="58"/>
    <cellStyle name="Texte explicatif" xfId="59"/>
    <cellStyle name="Titre" xfId="60"/>
    <cellStyle name="Titre du tableau croisé" xfId="61"/>
    <cellStyle name="Titre 1" xfId="62"/>
    <cellStyle name="Titre 2" xfId="63"/>
    <cellStyle name="Titre 3" xfId="64"/>
    <cellStyle name="Titre 4" xfId="65"/>
    <cellStyle name="Total" xfId="66"/>
    <cellStyle name="Valeur du tableau croisé" xfId="67"/>
    <cellStyle name="Vérification" xfId="68"/>
  </cellStyles>
  <dxfs count="3">
    <dxf>
      <alignment horizontal="right"/>
      <border/>
    </dxf>
    <dxf>
      <numFmt numFmtId="3" formatCode="#,##0"/>
      <border/>
    </dxf>
    <dxf>
      <alignment horizontal="center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O142" sheet="IQICLUB"/>
  </cacheSource>
  <cacheFields count="15">
    <cacheField name="DIVISION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NOMEQUIPE">
      <sharedItems containsMixedTypes="0" count="26">
        <s v="I04 MONTPELLIER FRERECHE"/>
        <s v="I03 BEZIERS 1"/>
        <s v="PERPIGNAN CANIGOU"/>
        <s v="PERPIGNAN TRAMONTANE"/>
        <s v="ARGELES MARENDA"/>
        <s v="ARGELES SOULANE"/>
        <s v="I01-ALES TEAM"/>
        <s v="I04 MONTPELLIER PEYROU"/>
        <s v="I04 MONTPELLIER TROIE"/>
        <s v="I06-NIMES JEAN JAURES"/>
        <s v="I17 CASTELNAU 1"/>
        <s v="VILLELONGUE SALANQUE"/>
        <s v="ARGELES CAPELANS"/>
        <s v="ARGELES GRANOTES"/>
        <s v="I01-ALES EN CIEL"/>
        <s v="I03 BEZIERS 2"/>
        <s v="I04 MONTPELLIER CLAPAS"/>
        <s v="I06-NIMES GAMBETTA"/>
        <s v="I10 LATTES LATTARA"/>
        <s v="I14-VAUVERT"/>
        <s v="I17 CASTELNAU 2"/>
        <s v="SAINT JEAN VALLESPIR"/>
        <s v="I01-ALES Y"/>
        <s v="I04 MONTPELLIER SURDOUES"/>
        <s v="I24 MONTARNAUD HEROS"/>
        <s v="SAINTJEANVALLESPIR"/>
      </sharedItems>
    </cacheField>
    <cacheField name="NLIC">
      <sharedItems containsMixedTypes="1" containsNumber="1" containsInteger="1"/>
    </cacheField>
    <cacheField name="NOM">
      <sharedItems containsMixedTypes="0" count="140">
        <s v="VIGROUX Patrick"/>
        <s v="BOHBOT Hervé"/>
        <s v="POKA Elisée"/>
        <s v="CABES Marc"/>
        <s v="DERRUAU Michel"/>
        <s v="RASLE Alain"/>
        <s v="SAGNAT Jacques"/>
        <s v="CERNEAUX Marie-Annick"/>
        <s v="GEHIN Thierry"/>
        <s v="BERART Jean-Paul"/>
        <s v="MAILHE Annie"/>
        <s v="BERART Pierre"/>
        <s v="ROUGEOT Annie"/>
        <s v="ALRIC René"/>
        <s v="CAMPOURCY Patricia"/>
        <s v="NEGRE Jean"/>
        <s v="BASSERES Louis"/>
        <s v="GEUBEL Marie-Louise"/>
        <s v="PORTAIL Gilda"/>
        <s v="DELONCA Marc"/>
        <s v="GERVASI Carole"/>
        <s v="PORTAIL Christian"/>
        <s v="ANDRIEU Hugo"/>
        <s v="ORHNIAL Jean-Marc"/>
        <s v="HENON Yves"/>
        <s v="BONNOT Eric"/>
        <s v="BONNOT François"/>
        <s v="GARAU Catherine"/>
        <s v="CARBONEILL Jean-Paul"/>
        <s v="DELFORGE Jean"/>
        <s v="DETRE Nadine"/>
        <s v="SICART Hélène"/>
        <s v="DOLIAYS Michel"/>
        <s v="GOUDENHOOFT Martine"/>
        <s v="TORRES Michel"/>
        <s v="FABRE Jocelyne"/>
        <s v="ROQUES Bernard"/>
        <s v="TORRES Aline"/>
        <s v="BRACARD Ginette"/>
        <s v="LACROIX Jacques"/>
        <s v="DAYDE Monique"/>
        <s v="BOEYAERT Karine"/>
        <s v="BLOT Alain"/>
        <s v="MONTIALOUX Christine"/>
        <s v="COUTAND Geneviève"/>
        <s v="PREFAUT Elisabeth"/>
        <s v="BOHBOT Téodora"/>
        <s v="LIEVRE Roseline"/>
        <s v="VOTTE Florentin"/>
        <s v="ESCALLIER Christiane"/>
        <s v="CALVO Myriam"/>
        <s v="DERRUAU Dominique"/>
        <s v="VIGROUX Nicole"/>
        <s v="CHENU Perrine"/>
        <s v="MEDEIROS Nathalie"/>
        <s v="COURTOIS Tom"/>
        <s v="ROMAGNOLO Lucie"/>
        <s v="COSTE Denis"/>
        <s v="COSTA Jean-Yves"/>
        <s v="PASCAL Jérôme"/>
        <s v="SAURET Béatrice"/>
        <s v="MOREL Marie-Madeleine"/>
        <s v="NOEL Michèle"/>
        <s v="CHABANON Janyne"/>
        <s v="MATAIX Jacqueline"/>
        <s v="ETHEVE Nicole"/>
        <s v="MONTAGNE Marie-Rose"/>
        <s v="FERRER Jeanne"/>
        <s v="COMTE Maryse"/>
        <s v="PRATS Marie-Claire"/>
        <s v="CALDERE Gaby"/>
        <s v="LEIGNADIER Brigitte"/>
        <s v="KIEFER Nicole"/>
        <s v="RADONDE Marie-Josée"/>
        <s v="TENA Danièle"/>
        <s v="JONQUAIS Nicole"/>
        <s v="CARAYON Andrée"/>
        <s v="BOESCH Michelle"/>
        <s v="LEBLANC Gyslaine"/>
        <s v="MOISSON Anne-Marie"/>
        <s v="FLUIXA Marie-Françoise"/>
        <s v="ROUVEURE Jocelyne"/>
        <s v="RAMADIER Claude"/>
        <s v="JULLIAN Hélène"/>
        <s v="MANY Evelyne"/>
        <s v="GARCIA Michèle"/>
        <s v="HUDRY Catherine"/>
        <s v="OFFREY Jacqueline"/>
        <s v="GALAU Michelle"/>
        <s v="BUSSIGNIES Patricia"/>
        <s v="CATHALA Liliane"/>
        <s v="OBLETTE Gisèle"/>
        <s v="ALBE Grégory"/>
        <s v="LEVY Marie-Jo"/>
        <s v="SOUSSAN Philippe"/>
        <s v="HUSELSTEIN Véronique"/>
        <s v="LIBRA Lysiane"/>
        <s v="MARY Claude"/>
        <s v="ANDRE Chantal"/>
        <s v="BENOIT Bernadette"/>
        <s v="CHEVALLIER Madeleine"/>
        <s v="RANC Laurence"/>
        <s v="BRIETZKE Francine"/>
        <s v="BOUFFLERS Annie"/>
        <s v="BASCOUL Brigitte"/>
        <s v="VILA Marie-José"/>
        <s v="GRESS Katia"/>
        <s v="ALEMANY Marie-Agnès"/>
        <s v="DELON Dominique"/>
        <s v="FLORET Claudette"/>
        <s v="FROMENTAL Claudie"/>
        <s v="DREYFUS Monique"/>
        <s v="TRAUCOU Monique"/>
        <s v="ALAIS Jocelyne"/>
        <s v="COULON Gilberte"/>
        <s v="BERTHOULY Annie"/>
        <s v="SINICO Patrick"/>
        <s v="BETTON Claudine"/>
        <s v="LALANNE Jean"/>
        <s v="LOOR Monique"/>
        <s v="LALANNE Maryse"/>
        <s v="BORDANEIL Jeannine"/>
        <s v="GUIMBARD Anne-Marie"/>
        <s v="LESAGE Séverine"/>
        <s v="AYME Patrick"/>
        <s v="GONDRY Sonia"/>
        <s v="BERTHELEMY Dominique"/>
        <s v="LEPRETTE Marlène"/>
        <s v="PROUHEZE Marina"/>
        <s v="POUJOL Nadine"/>
        <s v="SERAZIN Arnaud"/>
        <s v="BOYER Claudine"/>
        <s v="WINTREBERT Hélène"/>
        <s v="SENECA Sandrine"/>
        <s v="IZABEL Anne-Marie"/>
        <s v="GASSET Sylvie"/>
        <s v="ARNAUD Laurent"/>
        <s v="PAILHAS Marie-Paule"/>
        <s v="BOUVIE Régine"/>
        <s v="ROUQUETTE Michel"/>
      </sharedItems>
    </cacheField>
    <cacheField name="CAT">
      <sharedItems containsMixedTypes="0"/>
    </cacheField>
    <cacheField name="S">
      <sharedItems containsMixedTypes="1" containsNumber="1" containsInteger="1"/>
    </cacheField>
    <cacheField name="INDVAL">
      <sharedItems containsMixedTypes="1" containsNumber="1" containsInteger="1"/>
    </cacheField>
    <cacheField name="CCLUB">
      <sharedItems containsMixedTypes="0"/>
    </cacheField>
    <cacheField name="CUMUL">
      <sharedItems containsSemiMixedTypes="0" containsString="0" containsMixedTypes="0" containsNumber="1" containsInteger="1"/>
    </cacheField>
    <cacheField name="SCP1">
      <sharedItems containsMixedTypes="1" containsNumber="1" containsInteger="1"/>
    </cacheField>
    <cacheField name="CLP1">
      <sharedItems containsMixedTypes="1" containsNumber="1" containsInteger="1"/>
    </cacheField>
    <cacheField name="SCP2">
      <sharedItems containsMixedTypes="1" containsNumber="1" containsInteger="1"/>
    </cacheField>
    <cacheField name="CLP2">
      <sharedItems containsMixedTypes="1" containsNumber="1" containsInteger="1"/>
    </cacheField>
    <cacheField name="SCP3">
      <sharedItems containsMixedTypes="1" containsNumber="1" containsInteger="1"/>
    </cacheField>
    <cacheField name="CLP3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Valeurs" showMissing="1" preserveFormatting="1" useAutoFormatting="1" itemPrintTitles="1" compactData="0" updatedVersion="2" indent="0" showMemberPropertyTips="1">
  <location ref="A1:F168" firstHeaderRow="1" firstDataRow="2" firstDataCol="3"/>
  <pivotFields count="15">
    <pivotField axis="axisRow" compact="0" outline="0" showAll="0" defaultSubtotal="0">
      <items count="5">
        <item x="0"/>
        <item x="1"/>
        <item x="2"/>
        <item x="3"/>
        <item x="4"/>
      </items>
    </pivotField>
    <pivotField axis="axisRow" compact="0" outline="0" showAll="0">
      <items count="27">
        <item x="12"/>
        <item x="13"/>
        <item x="4"/>
        <item x="5"/>
        <item x="14"/>
        <item x="6"/>
        <item x="22"/>
        <item x="1"/>
        <item x="15"/>
        <item x="16"/>
        <item x="0"/>
        <item x="7"/>
        <item x="23"/>
        <item x="8"/>
        <item x="17"/>
        <item x="9"/>
        <item x="18"/>
        <item x="19"/>
        <item x="10"/>
        <item x="20"/>
        <item x="24"/>
        <item x="2"/>
        <item x="3"/>
        <item m="1" x="25"/>
        <item x="21"/>
        <item x="11"/>
        <item t="default"/>
      </items>
    </pivotField>
    <pivotField compact="0" outline="0" showAll="0"/>
    <pivotField axis="axisRow" compact="0" outline="0" showAll="0">
      <items count="141">
        <item x="113"/>
        <item x="92"/>
        <item x="107"/>
        <item x="13"/>
        <item x="98"/>
        <item x="22"/>
        <item x="136"/>
        <item x="124"/>
        <item x="104"/>
        <item x="16"/>
        <item x="99"/>
        <item x="9"/>
        <item x="11"/>
        <item x="126"/>
        <item x="115"/>
        <item x="117"/>
        <item x="42"/>
        <item x="77"/>
        <item x="41"/>
        <item x="1"/>
        <item x="46"/>
        <item x="25"/>
        <item x="26"/>
        <item x="121"/>
        <item x="103"/>
        <item x="138"/>
        <item x="131"/>
        <item x="38"/>
        <item x="102"/>
        <item x="89"/>
        <item x="3"/>
        <item x="70"/>
        <item x="50"/>
        <item x="14"/>
        <item x="76"/>
        <item x="28"/>
        <item x="90"/>
        <item x="7"/>
        <item x="63"/>
        <item x="53"/>
        <item x="100"/>
        <item x="68"/>
        <item x="58"/>
        <item x="57"/>
        <item x="114"/>
        <item x="55"/>
        <item x="44"/>
        <item x="40"/>
        <item x="29"/>
        <item x="108"/>
        <item x="19"/>
        <item x="51"/>
        <item x="4"/>
        <item x="30"/>
        <item x="32"/>
        <item x="111"/>
        <item x="49"/>
        <item x="65"/>
        <item x="35"/>
        <item x="67"/>
        <item x="109"/>
        <item x="80"/>
        <item x="110"/>
        <item x="88"/>
        <item x="27"/>
        <item x="85"/>
        <item x="135"/>
        <item x="8"/>
        <item x="20"/>
        <item x="17"/>
        <item x="125"/>
        <item x="33"/>
        <item x="106"/>
        <item x="122"/>
        <item x="24"/>
        <item x="86"/>
        <item x="95"/>
        <item x="134"/>
        <item x="75"/>
        <item x="83"/>
        <item x="72"/>
        <item x="39"/>
        <item x="118"/>
        <item x="120"/>
        <item x="78"/>
        <item x="71"/>
        <item x="127"/>
        <item x="123"/>
        <item x="93"/>
        <item x="96"/>
        <item x="47"/>
        <item x="119"/>
        <item x="10"/>
        <item x="84"/>
        <item x="97"/>
        <item x="64"/>
        <item x="54"/>
        <item x="79"/>
        <item x="66"/>
        <item x="43"/>
        <item x="61"/>
        <item x="15"/>
        <item x="62"/>
        <item x="91"/>
        <item x="87"/>
        <item x="23"/>
        <item x="137"/>
        <item x="59"/>
        <item x="2"/>
        <item x="21"/>
        <item x="18"/>
        <item x="129"/>
        <item x="69"/>
        <item x="45"/>
        <item x="128"/>
        <item x="73"/>
        <item x="82"/>
        <item x="101"/>
        <item x="5"/>
        <item x="56"/>
        <item x="36"/>
        <item x="12"/>
        <item x="139"/>
        <item x="81"/>
        <item x="6"/>
        <item x="60"/>
        <item x="133"/>
        <item x="130"/>
        <item x="31"/>
        <item x="116"/>
        <item x="94"/>
        <item x="74"/>
        <item x="37"/>
        <item x="34"/>
        <item x="112"/>
        <item x="52"/>
        <item x="0"/>
        <item x="105"/>
        <item x="48"/>
        <item x="13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 numFmtId="3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</pivotFields>
  <rowFields count="3">
    <field x="0"/>
    <field x="1"/>
    <field x="3"/>
  </rowFields>
  <rowItems count="166">
    <i>
      <x/>
      <x v="10"/>
      <x v="19"/>
    </i>
    <i r="2">
      <x v="30"/>
    </i>
    <i r="2">
      <x v="37"/>
    </i>
    <i r="2">
      <x v="52"/>
    </i>
    <i r="2">
      <x v="108"/>
    </i>
    <i r="2">
      <x v="118"/>
    </i>
    <i r="2">
      <x v="124"/>
    </i>
    <i r="2">
      <x v="136"/>
    </i>
    <i t="default" r="1">
      <x v="10"/>
    </i>
    <i>
      <x v="1"/>
      <x v="7"/>
      <x v="3"/>
    </i>
    <i r="2">
      <x v="11"/>
    </i>
    <i r="2">
      <x v="12"/>
    </i>
    <i r="2">
      <x v="33"/>
    </i>
    <i r="2">
      <x v="67"/>
    </i>
    <i r="2">
      <x v="92"/>
    </i>
    <i r="2">
      <x v="121"/>
    </i>
    <i t="default" r="1">
      <x v="7"/>
    </i>
    <i r="1">
      <x v="21"/>
      <x v="9"/>
    </i>
    <i r="2">
      <x v="50"/>
    </i>
    <i r="2">
      <x v="68"/>
    </i>
    <i r="2">
      <x v="69"/>
    </i>
    <i r="2">
      <x v="101"/>
    </i>
    <i r="2">
      <x v="109"/>
    </i>
    <i r="2">
      <x v="110"/>
    </i>
    <i t="default" r="1">
      <x v="21"/>
    </i>
    <i r="1">
      <x v="22"/>
      <x v="5"/>
    </i>
    <i r="2">
      <x v="21"/>
    </i>
    <i r="2">
      <x v="22"/>
    </i>
    <i r="2">
      <x v="35"/>
    </i>
    <i r="2">
      <x v="64"/>
    </i>
    <i r="2">
      <x v="74"/>
    </i>
    <i r="2">
      <x v="105"/>
    </i>
    <i t="default" r="1">
      <x v="22"/>
    </i>
    <i>
      <x v="2"/>
      <x v="2"/>
      <x v="48"/>
    </i>
    <i r="2">
      <x v="53"/>
    </i>
    <i r="2">
      <x v="54"/>
    </i>
    <i r="2">
      <x v="71"/>
    </i>
    <i r="2">
      <x v="128"/>
    </i>
    <i t="default" r="1">
      <x v="2"/>
    </i>
    <i r="1">
      <x v="3"/>
      <x v="27"/>
    </i>
    <i r="2">
      <x v="58"/>
    </i>
    <i r="2">
      <x v="120"/>
    </i>
    <i r="2">
      <x v="132"/>
    </i>
    <i r="2">
      <x v="133"/>
    </i>
    <i t="default" r="1">
      <x v="3"/>
    </i>
    <i r="1">
      <x v="5"/>
      <x v="16"/>
    </i>
    <i r="2">
      <x v="18"/>
    </i>
    <i r="2">
      <x v="47"/>
    </i>
    <i r="2">
      <x v="81"/>
    </i>
    <i r="2">
      <x v="99"/>
    </i>
    <i t="default" r="1">
      <x v="5"/>
    </i>
    <i r="1">
      <x v="11"/>
      <x v="20"/>
    </i>
    <i r="2">
      <x v="46"/>
    </i>
    <i r="2">
      <x v="90"/>
    </i>
    <i r="2">
      <x v="113"/>
    </i>
    <i r="2">
      <x v="138"/>
    </i>
    <i t="default" r="1">
      <x v="11"/>
    </i>
    <i r="1">
      <x v="13"/>
      <x v="32"/>
    </i>
    <i r="2">
      <x v="39"/>
    </i>
    <i r="2">
      <x v="51"/>
    </i>
    <i r="2">
      <x v="56"/>
    </i>
    <i r="2">
      <x v="96"/>
    </i>
    <i r="2">
      <x v="135"/>
    </i>
    <i t="default" r="1">
      <x v="13"/>
    </i>
    <i r="1">
      <x v="15"/>
      <x v="42"/>
    </i>
    <i r="2">
      <x v="43"/>
    </i>
    <i r="2">
      <x v="45"/>
    </i>
    <i r="2">
      <x v="107"/>
    </i>
    <i r="2">
      <x v="119"/>
    </i>
    <i r="2">
      <x v="125"/>
    </i>
    <i t="default" r="1">
      <x v="15"/>
    </i>
    <i r="1">
      <x v="18"/>
      <x v="38"/>
    </i>
    <i r="2">
      <x v="57"/>
    </i>
    <i r="2">
      <x v="95"/>
    </i>
    <i r="2">
      <x v="100"/>
    </i>
    <i r="2">
      <x v="102"/>
    </i>
    <i t="default" r="1">
      <x v="18"/>
    </i>
    <i r="1">
      <x v="25"/>
      <x v="31"/>
    </i>
    <i r="2">
      <x v="41"/>
    </i>
    <i r="2">
      <x v="59"/>
    </i>
    <i r="2">
      <x v="98"/>
    </i>
    <i r="2">
      <x v="112"/>
    </i>
    <i t="default" r="1">
      <x v="25"/>
    </i>
    <i>
      <x v="3"/>
      <x/>
      <x v="78"/>
    </i>
    <i r="2">
      <x v="80"/>
    </i>
    <i r="2">
      <x v="85"/>
    </i>
    <i r="2">
      <x v="115"/>
    </i>
    <i r="2">
      <x v="131"/>
    </i>
    <i t="default" r="1">
      <x/>
    </i>
    <i r="1">
      <x v="1"/>
      <x v="17"/>
    </i>
    <i r="2">
      <x v="34"/>
    </i>
    <i r="2">
      <x v="61"/>
    </i>
    <i r="2">
      <x v="84"/>
    </i>
    <i r="2">
      <x v="97"/>
    </i>
    <i t="default" r="1">
      <x v="1"/>
    </i>
    <i r="1">
      <x v="4"/>
      <x v="65"/>
    </i>
    <i r="2">
      <x v="75"/>
    </i>
    <i r="2">
      <x v="79"/>
    </i>
    <i r="2">
      <x v="93"/>
    </i>
    <i r="2">
      <x v="116"/>
    </i>
    <i r="2">
      <x v="123"/>
    </i>
    <i t="default" r="1">
      <x v="4"/>
    </i>
    <i r="1">
      <x v="8"/>
      <x v="29"/>
    </i>
    <i r="2">
      <x v="36"/>
    </i>
    <i r="2">
      <x v="63"/>
    </i>
    <i r="2">
      <x v="103"/>
    </i>
    <i r="2">
      <x v="104"/>
    </i>
    <i t="default" r="1">
      <x v="8"/>
    </i>
    <i r="1">
      <x v="9"/>
      <x v="1"/>
    </i>
    <i r="2">
      <x v="76"/>
    </i>
    <i r="2">
      <x v="88"/>
    </i>
    <i r="2">
      <x v="89"/>
    </i>
    <i r="2">
      <x v="130"/>
    </i>
    <i t="default" r="1">
      <x v="9"/>
    </i>
    <i r="1">
      <x v="14"/>
      <x v="4"/>
    </i>
    <i r="2">
      <x v="10"/>
    </i>
    <i r="2">
      <x v="40"/>
    </i>
    <i r="2">
      <x v="94"/>
    </i>
    <i r="2">
      <x v="117"/>
    </i>
    <i t="default" r="1">
      <x v="14"/>
    </i>
    <i r="1">
      <x v="16"/>
      <x v="2"/>
    </i>
    <i r="2">
      <x v="8"/>
    </i>
    <i r="2">
      <x v="24"/>
    </i>
    <i r="2">
      <x v="28"/>
    </i>
    <i r="2">
      <x v="72"/>
    </i>
    <i r="2">
      <x v="137"/>
    </i>
    <i t="default" r="1">
      <x v="16"/>
    </i>
    <i r="1">
      <x v="17"/>
      <x v="49"/>
    </i>
    <i r="2">
      <x v="55"/>
    </i>
    <i r="2">
      <x v="60"/>
    </i>
    <i r="2">
      <x v="62"/>
    </i>
    <i r="2">
      <x v="134"/>
    </i>
    <i t="default" r="1">
      <x v="17"/>
    </i>
    <i r="1">
      <x v="19"/>
      <x/>
    </i>
    <i r="2">
      <x v="14"/>
    </i>
    <i r="2">
      <x v="15"/>
    </i>
    <i r="2">
      <x v="44"/>
    </i>
    <i r="2">
      <x v="129"/>
    </i>
    <i t="default" r="1">
      <x v="19"/>
    </i>
    <i r="1">
      <x v="24"/>
      <x v="23"/>
    </i>
    <i r="2">
      <x v="73"/>
    </i>
    <i r="2">
      <x v="82"/>
    </i>
    <i r="2">
      <x v="83"/>
    </i>
    <i r="2">
      <x v="91"/>
    </i>
    <i t="default" r="1">
      <x v="24"/>
    </i>
    <i>
      <x v="4"/>
      <x v="6"/>
      <x v="7"/>
    </i>
    <i r="2">
      <x v="13"/>
    </i>
    <i r="2">
      <x v="70"/>
    </i>
    <i r="2">
      <x v="86"/>
    </i>
    <i r="2">
      <x v="87"/>
    </i>
    <i t="default" r="1">
      <x v="6"/>
    </i>
    <i r="1">
      <x v="12"/>
      <x v="26"/>
    </i>
    <i r="2">
      <x v="77"/>
    </i>
    <i r="2">
      <x v="111"/>
    </i>
    <i r="2">
      <x v="114"/>
    </i>
    <i r="2">
      <x v="126"/>
    </i>
    <i r="2">
      <x v="127"/>
    </i>
    <i r="2">
      <x v="139"/>
    </i>
    <i t="default" r="1">
      <x v="12"/>
    </i>
    <i r="1">
      <x v="20"/>
      <x v="6"/>
    </i>
    <i r="2">
      <x v="25"/>
    </i>
    <i r="2">
      <x v="66"/>
    </i>
    <i r="2">
      <x v="106"/>
    </i>
    <i r="2">
      <x v="122"/>
    </i>
    <i t="default" r="1">
      <x v="2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core P1" fld="9" baseField="2" baseItem="78" numFmtId="3"/>
    <dataField name="Score P2" fld="11" baseField="2" baseItem="78" numFmtId="3"/>
    <dataField name="Score P3" fld="13" baseField="2" baseItem="80" numFmtId="3"/>
  </dataFields>
  <formats count="4">
    <format dxfId="0">
      <pivotArea outline="0" fieldPosition="0" dataOnly="0" labelOnly="1">
        <references count="1">
          <reference field="4294967294" count="3">
            <x v="0"/>
            <x v="1"/>
            <x v="2"/>
          </reference>
        </references>
      </pivotArea>
    </format>
    <format dxfId="1">
      <pivotArea outline="0" fieldPosition="0">
        <references count="1">
          <reference field="4294967294" count="1">
            <x v="0"/>
          </reference>
        </references>
      </pivotArea>
    </format>
    <format dxfId="1">
      <pivotArea outline="0" fieldPosition="0">
        <references count="1">
          <reference field="4294967294" count="1">
            <x v="2"/>
          </reference>
        </references>
      </pivotArea>
    </format>
    <format dxfId="2">
      <pivotArea outline="0" fieldPosition="0" dataOnly="0" labelOnly="1">
        <references count="1">
          <reference field="0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11.421875" defaultRowHeight="12.75"/>
  <cols>
    <col min="1" max="1" width="13.140625" style="0" bestFit="1" customWidth="1"/>
    <col min="2" max="2" width="33.8515625" style="0" bestFit="1" customWidth="1"/>
    <col min="3" max="3" width="23.140625" style="0" bestFit="1" customWidth="1"/>
    <col min="4" max="6" width="9.140625" style="0" bestFit="1" customWidth="1"/>
  </cols>
  <sheetData>
    <row r="1" spans="4:7" ht="12.75">
      <c r="D1" s="34" t="s">
        <v>236</v>
      </c>
      <c r="G1" s="38"/>
    </row>
    <row r="2" spans="1:7" ht="15">
      <c r="A2" s="34" t="s">
        <v>1</v>
      </c>
      <c r="B2" s="34" t="s">
        <v>2</v>
      </c>
      <c r="C2" s="34" t="s">
        <v>4</v>
      </c>
      <c r="D2" s="35" t="s">
        <v>262</v>
      </c>
      <c r="E2" s="35" t="s">
        <v>263</v>
      </c>
      <c r="F2" s="35" t="s">
        <v>264</v>
      </c>
      <c r="G2" s="41" t="s">
        <v>265</v>
      </c>
    </row>
    <row r="3" spans="1:7" ht="12.75">
      <c r="A3" s="37">
        <v>2</v>
      </c>
      <c r="B3" t="s">
        <v>34</v>
      </c>
      <c r="C3" t="s">
        <v>35</v>
      </c>
      <c r="D3" s="36">
        <v>739</v>
      </c>
      <c r="E3" s="36">
        <v>1056</v>
      </c>
      <c r="F3" s="36">
        <v>921</v>
      </c>
      <c r="G3" s="36">
        <f>SUM(D3:F3)</f>
        <v>2716</v>
      </c>
    </row>
    <row r="4" spans="1:7" ht="12.75">
      <c r="A4" s="37"/>
      <c r="C4" t="s">
        <v>37</v>
      </c>
      <c r="D4" s="36">
        <v>729</v>
      </c>
      <c r="E4" s="36">
        <v>993</v>
      </c>
      <c r="F4" s="36"/>
      <c r="G4" s="36">
        <f aca="true" t="shared" si="0" ref="G4:G67">SUM(D4:F4)</f>
        <v>1722</v>
      </c>
    </row>
    <row r="5" spans="1:7" ht="12.75">
      <c r="A5" s="37"/>
      <c r="C5" t="s">
        <v>39</v>
      </c>
      <c r="D5" s="36"/>
      <c r="E5" s="36">
        <v>1004</v>
      </c>
      <c r="F5" s="36">
        <v>867</v>
      </c>
      <c r="G5" s="36">
        <f t="shared" si="0"/>
        <v>1871</v>
      </c>
    </row>
    <row r="6" spans="1:7" ht="12.75">
      <c r="A6" s="37"/>
      <c r="C6" t="s">
        <v>38</v>
      </c>
      <c r="D6" s="36">
        <v>713</v>
      </c>
      <c r="E6" s="36">
        <v>1048</v>
      </c>
      <c r="F6" s="36">
        <v>870</v>
      </c>
      <c r="G6" s="36">
        <f t="shared" si="0"/>
        <v>2631</v>
      </c>
    </row>
    <row r="7" spans="1:7" ht="12.75">
      <c r="A7" s="37"/>
      <c r="C7" t="s">
        <v>36</v>
      </c>
      <c r="D7" s="36">
        <v>796</v>
      </c>
      <c r="E7" s="36">
        <v>1057</v>
      </c>
      <c r="F7" s="36">
        <v>934</v>
      </c>
      <c r="G7" s="36">
        <f t="shared" si="0"/>
        <v>2787</v>
      </c>
    </row>
    <row r="8" spans="1:7" ht="12.75">
      <c r="A8" s="37"/>
      <c r="C8" t="s">
        <v>40</v>
      </c>
      <c r="D8" s="36">
        <v>737</v>
      </c>
      <c r="E8" s="36">
        <v>1049</v>
      </c>
      <c r="F8" s="36">
        <v>885</v>
      </c>
      <c r="G8" s="36">
        <f t="shared" si="0"/>
        <v>2671</v>
      </c>
    </row>
    <row r="9" spans="1:7" ht="12.75">
      <c r="A9" s="37"/>
      <c r="C9" t="s">
        <v>41</v>
      </c>
      <c r="D9" s="36">
        <v>735</v>
      </c>
      <c r="E9" s="36"/>
      <c r="F9" s="36">
        <v>888</v>
      </c>
      <c r="G9" s="36">
        <f t="shared" si="0"/>
        <v>1623</v>
      </c>
    </row>
    <row r="10" spans="1:7" ht="12.75">
      <c r="A10" s="37"/>
      <c r="C10" t="s">
        <v>116</v>
      </c>
      <c r="D10" s="36">
        <v>795</v>
      </c>
      <c r="E10" s="36">
        <v>1013</v>
      </c>
      <c r="F10" s="36">
        <v>934</v>
      </c>
      <c r="G10" s="36">
        <f t="shared" si="0"/>
        <v>2742</v>
      </c>
    </row>
    <row r="11" spans="1:7" ht="15">
      <c r="A11" s="37"/>
      <c r="B11" t="s">
        <v>247</v>
      </c>
      <c r="D11" s="36">
        <v>5244</v>
      </c>
      <c r="E11" s="36">
        <v>7220</v>
      </c>
      <c r="F11" s="36">
        <v>6299</v>
      </c>
      <c r="G11" s="40">
        <f t="shared" si="0"/>
        <v>18763</v>
      </c>
    </row>
    <row r="12" spans="1:7" ht="12.75">
      <c r="A12" s="37">
        <v>3</v>
      </c>
      <c r="B12" t="s">
        <v>60</v>
      </c>
      <c r="C12" t="s">
        <v>65</v>
      </c>
      <c r="D12" s="36">
        <v>634</v>
      </c>
      <c r="E12" s="36">
        <v>869</v>
      </c>
      <c r="F12" s="36">
        <v>750</v>
      </c>
      <c r="G12" s="36">
        <f t="shared" si="0"/>
        <v>2253</v>
      </c>
    </row>
    <row r="13" spans="1:7" ht="12.75">
      <c r="A13" s="37"/>
      <c r="C13" t="s">
        <v>62</v>
      </c>
      <c r="D13" s="36">
        <v>717</v>
      </c>
      <c r="E13" s="36">
        <v>1026</v>
      </c>
      <c r="F13" s="36">
        <v>883</v>
      </c>
      <c r="G13" s="36">
        <f t="shared" si="0"/>
        <v>2626</v>
      </c>
    </row>
    <row r="14" spans="1:7" ht="12.75">
      <c r="A14" s="37"/>
      <c r="C14" t="s">
        <v>87</v>
      </c>
      <c r="D14" s="36">
        <v>772</v>
      </c>
      <c r="E14" s="36">
        <v>1047</v>
      </c>
      <c r="F14" s="36">
        <v>902</v>
      </c>
      <c r="G14" s="36">
        <f t="shared" si="0"/>
        <v>2721</v>
      </c>
    </row>
    <row r="15" spans="1:7" ht="12.75">
      <c r="A15" s="37"/>
      <c r="C15" t="s">
        <v>68</v>
      </c>
      <c r="D15" s="36">
        <v>716</v>
      </c>
      <c r="E15" s="36">
        <v>854</v>
      </c>
      <c r="F15" s="36">
        <v>726</v>
      </c>
      <c r="G15" s="36">
        <f t="shared" si="0"/>
        <v>2296</v>
      </c>
    </row>
    <row r="16" spans="1:7" ht="12.75">
      <c r="A16" s="37"/>
      <c r="C16" t="s">
        <v>61</v>
      </c>
      <c r="D16" s="36">
        <v>739</v>
      </c>
      <c r="E16" s="36">
        <v>1051</v>
      </c>
      <c r="F16" s="36">
        <v>896</v>
      </c>
      <c r="G16" s="36">
        <f t="shared" si="0"/>
        <v>2686</v>
      </c>
    </row>
    <row r="17" spans="1:7" ht="12.75">
      <c r="A17" s="37"/>
      <c r="C17" t="s">
        <v>63</v>
      </c>
      <c r="D17" s="36">
        <v>736</v>
      </c>
      <c r="E17" s="36">
        <v>928</v>
      </c>
      <c r="F17" s="36">
        <v>852</v>
      </c>
      <c r="G17" s="36">
        <f t="shared" si="0"/>
        <v>2516</v>
      </c>
    </row>
    <row r="18" spans="1:7" ht="12.75">
      <c r="A18" s="37"/>
      <c r="C18" t="s">
        <v>64</v>
      </c>
      <c r="D18" s="36">
        <v>654</v>
      </c>
      <c r="E18" s="36">
        <v>882</v>
      </c>
      <c r="F18" s="36">
        <v>826</v>
      </c>
      <c r="G18" s="36">
        <f t="shared" si="0"/>
        <v>2362</v>
      </c>
    </row>
    <row r="19" spans="1:7" ht="15">
      <c r="A19" s="37"/>
      <c r="B19" t="s">
        <v>244</v>
      </c>
      <c r="D19" s="36">
        <v>4968</v>
      </c>
      <c r="E19" s="36">
        <v>6657</v>
      </c>
      <c r="F19" s="36">
        <v>5835</v>
      </c>
      <c r="G19" s="40">
        <f t="shared" si="0"/>
        <v>17460</v>
      </c>
    </row>
    <row r="20" spans="1:7" ht="12.75">
      <c r="A20" s="37"/>
      <c r="B20" t="s">
        <v>139</v>
      </c>
      <c r="C20" t="s">
        <v>145</v>
      </c>
      <c r="D20" s="36">
        <v>717</v>
      </c>
      <c r="E20" s="36">
        <v>1037</v>
      </c>
      <c r="F20" s="36">
        <v>880</v>
      </c>
      <c r="G20" s="36">
        <f t="shared" si="0"/>
        <v>2634</v>
      </c>
    </row>
    <row r="21" spans="1:7" ht="12.75">
      <c r="A21" s="37"/>
      <c r="C21" t="s">
        <v>175</v>
      </c>
      <c r="D21" s="36">
        <v>625</v>
      </c>
      <c r="E21" s="36">
        <v>825</v>
      </c>
      <c r="F21" s="36">
        <v>810</v>
      </c>
      <c r="G21" s="36">
        <f t="shared" si="0"/>
        <v>2260</v>
      </c>
    </row>
    <row r="22" spans="1:7" ht="12.75">
      <c r="A22" s="37"/>
      <c r="C22" t="s">
        <v>181</v>
      </c>
      <c r="D22" s="36">
        <v>710</v>
      </c>
      <c r="E22" s="36">
        <v>842</v>
      </c>
      <c r="F22" s="36">
        <v>757</v>
      </c>
      <c r="G22" s="36">
        <f t="shared" si="0"/>
        <v>2309</v>
      </c>
    </row>
    <row r="23" spans="1:7" ht="12.75">
      <c r="A23" s="37"/>
      <c r="C23" t="s">
        <v>176</v>
      </c>
      <c r="D23" s="36">
        <v>700</v>
      </c>
      <c r="E23" s="36">
        <v>994</v>
      </c>
      <c r="F23" s="36">
        <v>775</v>
      </c>
      <c r="G23" s="36">
        <f t="shared" si="0"/>
        <v>2469</v>
      </c>
    </row>
    <row r="24" spans="1:7" ht="12.75">
      <c r="A24" s="37"/>
      <c r="C24" t="s">
        <v>140</v>
      </c>
      <c r="D24" s="36">
        <v>751</v>
      </c>
      <c r="E24" s="36">
        <v>1046</v>
      </c>
      <c r="F24" s="36">
        <v>918</v>
      </c>
      <c r="G24" s="36">
        <f t="shared" si="0"/>
        <v>2715</v>
      </c>
    </row>
    <row r="25" spans="1:7" ht="12.75">
      <c r="A25" s="37"/>
      <c r="C25" t="s">
        <v>219</v>
      </c>
      <c r="D25" s="36">
        <v>649</v>
      </c>
      <c r="E25" s="36">
        <v>822</v>
      </c>
      <c r="F25" s="36">
        <v>668</v>
      </c>
      <c r="G25" s="36">
        <f t="shared" si="0"/>
        <v>2139</v>
      </c>
    </row>
    <row r="26" spans="1:7" ht="12.75">
      <c r="A26" s="37"/>
      <c r="C26" t="s">
        <v>144</v>
      </c>
      <c r="D26" s="36">
        <v>692</v>
      </c>
      <c r="E26" s="36">
        <v>948</v>
      </c>
      <c r="F26" s="36">
        <v>892</v>
      </c>
      <c r="G26" s="36">
        <f t="shared" si="0"/>
        <v>2532</v>
      </c>
    </row>
    <row r="27" spans="1:7" ht="15">
      <c r="A27" s="37"/>
      <c r="B27" t="s">
        <v>258</v>
      </c>
      <c r="D27" s="36">
        <v>4844</v>
      </c>
      <c r="E27" s="36">
        <v>6514</v>
      </c>
      <c r="F27" s="36">
        <v>5700</v>
      </c>
      <c r="G27" s="40">
        <f t="shared" si="0"/>
        <v>17058</v>
      </c>
    </row>
    <row r="28" spans="1:7" ht="12.75">
      <c r="A28" s="37"/>
      <c r="B28" t="s">
        <v>142</v>
      </c>
      <c r="C28" t="s">
        <v>149</v>
      </c>
      <c r="D28" s="36">
        <v>770</v>
      </c>
      <c r="E28" s="36">
        <v>1047</v>
      </c>
      <c r="F28" s="36">
        <v>875</v>
      </c>
      <c r="G28" s="36">
        <f t="shared" si="0"/>
        <v>2692</v>
      </c>
    </row>
    <row r="29" spans="1:7" ht="12.75">
      <c r="A29" s="37"/>
      <c r="C29" t="s">
        <v>172</v>
      </c>
      <c r="D29" s="36">
        <v>674</v>
      </c>
      <c r="E29" s="36">
        <v>893</v>
      </c>
      <c r="F29" s="36">
        <v>818</v>
      </c>
      <c r="G29" s="36">
        <f t="shared" si="0"/>
        <v>2385</v>
      </c>
    </row>
    <row r="30" spans="1:7" ht="12.75">
      <c r="A30" s="37"/>
      <c r="C30" t="s">
        <v>151</v>
      </c>
      <c r="D30" s="36">
        <v>713</v>
      </c>
      <c r="E30" s="36">
        <v>857</v>
      </c>
      <c r="F30" s="36">
        <v>874</v>
      </c>
      <c r="G30" s="36">
        <f t="shared" si="0"/>
        <v>2444</v>
      </c>
    </row>
    <row r="31" spans="1:7" ht="12.75">
      <c r="A31" s="37"/>
      <c r="C31" t="s">
        <v>186</v>
      </c>
      <c r="D31" s="36">
        <v>684</v>
      </c>
      <c r="E31" s="36">
        <v>914</v>
      </c>
      <c r="F31" s="36">
        <v>743</v>
      </c>
      <c r="G31" s="36">
        <f t="shared" si="0"/>
        <v>2341</v>
      </c>
    </row>
    <row r="32" spans="1:7" ht="12.75">
      <c r="A32" s="37"/>
      <c r="C32" t="s">
        <v>159</v>
      </c>
      <c r="D32" s="36">
        <v>736</v>
      </c>
      <c r="E32" s="36">
        <v>970</v>
      </c>
      <c r="F32" s="36">
        <v>853</v>
      </c>
      <c r="G32" s="36">
        <f t="shared" si="0"/>
        <v>2559</v>
      </c>
    </row>
    <row r="33" spans="1:7" ht="12.75">
      <c r="A33" s="37"/>
      <c r="C33" t="s">
        <v>156</v>
      </c>
      <c r="D33" s="36">
        <v>735</v>
      </c>
      <c r="E33" s="36">
        <v>1047</v>
      </c>
      <c r="F33" s="36">
        <v>858</v>
      </c>
      <c r="G33" s="36">
        <f t="shared" si="0"/>
        <v>2640</v>
      </c>
    </row>
    <row r="34" spans="1:7" ht="12.75">
      <c r="A34" s="37"/>
      <c r="C34" t="s">
        <v>143</v>
      </c>
      <c r="D34" s="36">
        <v>729</v>
      </c>
      <c r="E34" s="36">
        <v>964</v>
      </c>
      <c r="F34" s="36">
        <v>914</v>
      </c>
      <c r="G34" s="36">
        <f t="shared" si="0"/>
        <v>2607</v>
      </c>
    </row>
    <row r="35" spans="1:7" ht="15">
      <c r="A35" s="37"/>
      <c r="B35" t="s">
        <v>259</v>
      </c>
      <c r="D35" s="36">
        <v>5041</v>
      </c>
      <c r="E35" s="36">
        <v>6692</v>
      </c>
      <c r="F35" s="36">
        <v>5935</v>
      </c>
      <c r="G35" s="40">
        <f t="shared" si="0"/>
        <v>17668</v>
      </c>
    </row>
    <row r="36" spans="1:7" ht="12.75">
      <c r="A36" s="37">
        <v>4</v>
      </c>
      <c r="B36" t="s">
        <v>157</v>
      </c>
      <c r="C36" t="s">
        <v>158</v>
      </c>
      <c r="D36" s="36">
        <v>720</v>
      </c>
      <c r="E36" s="36">
        <v>839</v>
      </c>
      <c r="F36" s="36">
        <v>856</v>
      </c>
      <c r="G36" s="36">
        <f t="shared" si="0"/>
        <v>2415</v>
      </c>
    </row>
    <row r="37" spans="1:7" ht="12.75">
      <c r="A37" s="37"/>
      <c r="C37" t="s">
        <v>187</v>
      </c>
      <c r="D37" s="36">
        <v>700</v>
      </c>
      <c r="E37" s="36">
        <v>798</v>
      </c>
      <c r="F37" s="36">
        <v>731</v>
      </c>
      <c r="G37" s="36">
        <f t="shared" si="0"/>
        <v>2229</v>
      </c>
    </row>
    <row r="38" spans="1:7" ht="12.75">
      <c r="A38" s="37"/>
      <c r="C38" t="s">
        <v>223</v>
      </c>
      <c r="D38" s="36">
        <v>706</v>
      </c>
      <c r="E38" s="36">
        <v>862</v>
      </c>
      <c r="F38" s="36">
        <v>646</v>
      </c>
      <c r="G38" s="36">
        <f t="shared" si="0"/>
        <v>2214</v>
      </c>
    </row>
    <row r="39" spans="1:7" ht="12.75">
      <c r="A39" s="37"/>
      <c r="C39" t="s">
        <v>177</v>
      </c>
      <c r="D39" s="36">
        <v>734</v>
      </c>
      <c r="E39" s="36">
        <v>864</v>
      </c>
      <c r="F39" s="36">
        <v>775</v>
      </c>
      <c r="G39" s="36">
        <f t="shared" si="0"/>
        <v>2373</v>
      </c>
    </row>
    <row r="40" spans="1:7" ht="12.75">
      <c r="A40" s="37"/>
      <c r="C40" t="s">
        <v>199</v>
      </c>
      <c r="D40" s="36">
        <v>706</v>
      </c>
      <c r="E40" s="36">
        <v>770</v>
      </c>
      <c r="F40" s="36">
        <v>713</v>
      </c>
      <c r="G40" s="36">
        <f t="shared" si="0"/>
        <v>2189</v>
      </c>
    </row>
    <row r="41" spans="1:7" ht="15">
      <c r="A41" s="37"/>
      <c r="B41" t="s">
        <v>239</v>
      </c>
      <c r="D41" s="36">
        <v>3566</v>
      </c>
      <c r="E41" s="36">
        <v>4133</v>
      </c>
      <c r="F41" s="36">
        <v>3721</v>
      </c>
      <c r="G41" s="40">
        <f t="shared" si="0"/>
        <v>11420</v>
      </c>
    </row>
    <row r="42" spans="1:7" ht="12.75">
      <c r="A42" s="37"/>
      <c r="B42" t="s">
        <v>152</v>
      </c>
      <c r="C42" t="s">
        <v>221</v>
      </c>
      <c r="D42" s="36">
        <v>638</v>
      </c>
      <c r="E42" s="36">
        <v>711</v>
      </c>
      <c r="F42" s="36">
        <v>655</v>
      </c>
      <c r="G42" s="36">
        <f t="shared" si="0"/>
        <v>2004</v>
      </c>
    </row>
    <row r="43" spans="1:7" ht="12.75">
      <c r="A43" s="37"/>
      <c r="C43" t="s">
        <v>164</v>
      </c>
      <c r="D43" s="36">
        <v>713</v>
      </c>
      <c r="E43" s="36">
        <v>924</v>
      </c>
      <c r="F43" s="36">
        <v>828</v>
      </c>
      <c r="G43" s="36">
        <f t="shared" si="0"/>
        <v>2465</v>
      </c>
    </row>
    <row r="44" spans="1:7" ht="12.75">
      <c r="A44" s="37"/>
      <c r="C44" t="s">
        <v>204</v>
      </c>
      <c r="D44" s="36">
        <v>686</v>
      </c>
      <c r="E44" s="36">
        <v>893</v>
      </c>
      <c r="F44" s="36">
        <v>704</v>
      </c>
      <c r="G44" s="36">
        <f t="shared" si="0"/>
        <v>2283</v>
      </c>
    </row>
    <row r="45" spans="1:7" ht="12.75">
      <c r="A45" s="37"/>
      <c r="C45" t="s">
        <v>197</v>
      </c>
      <c r="D45" s="36">
        <v>684</v>
      </c>
      <c r="E45" s="36">
        <v>850</v>
      </c>
      <c r="F45" s="36">
        <v>716</v>
      </c>
      <c r="G45" s="36">
        <f t="shared" si="0"/>
        <v>2250</v>
      </c>
    </row>
    <row r="46" spans="1:7" ht="12.75">
      <c r="A46" s="37"/>
      <c r="C46" t="s">
        <v>153</v>
      </c>
      <c r="D46" s="36">
        <v>715</v>
      </c>
      <c r="E46" s="36">
        <v>832</v>
      </c>
      <c r="F46" s="36">
        <v>871</v>
      </c>
      <c r="G46" s="36">
        <f t="shared" si="0"/>
        <v>2418</v>
      </c>
    </row>
    <row r="47" spans="1:7" ht="15">
      <c r="A47" s="37"/>
      <c r="B47" t="s">
        <v>240</v>
      </c>
      <c r="D47" s="36">
        <v>3436</v>
      </c>
      <c r="E47" s="36">
        <v>4210</v>
      </c>
      <c r="F47" s="36">
        <v>3774</v>
      </c>
      <c r="G47" s="40">
        <f t="shared" si="0"/>
        <v>11420</v>
      </c>
    </row>
    <row r="48" spans="1:7" ht="12.75">
      <c r="A48" s="37"/>
      <c r="B48" t="s">
        <v>146</v>
      </c>
      <c r="C48" t="s">
        <v>162</v>
      </c>
      <c r="D48" s="36">
        <v>730</v>
      </c>
      <c r="E48" s="36">
        <v>863</v>
      </c>
      <c r="F48" s="36">
        <v>839</v>
      </c>
      <c r="G48" s="36">
        <f t="shared" si="0"/>
        <v>2432</v>
      </c>
    </row>
    <row r="49" spans="1:7" ht="12.75">
      <c r="A49" s="37"/>
      <c r="C49" t="s">
        <v>163</v>
      </c>
      <c r="D49" s="36">
        <v>646</v>
      </c>
      <c r="E49" s="36">
        <v>952</v>
      </c>
      <c r="F49" s="36">
        <v>830</v>
      </c>
      <c r="G49" s="36">
        <f t="shared" si="0"/>
        <v>2428</v>
      </c>
    </row>
    <row r="50" spans="1:7" ht="12.75">
      <c r="A50" s="37"/>
      <c r="C50" t="s">
        <v>161</v>
      </c>
      <c r="D50" s="36">
        <v>674</v>
      </c>
      <c r="E50" s="36">
        <v>846</v>
      </c>
      <c r="F50" s="36">
        <v>843</v>
      </c>
      <c r="G50" s="36">
        <f t="shared" si="0"/>
        <v>2363</v>
      </c>
    </row>
    <row r="51" spans="1:7" ht="12.75">
      <c r="A51" s="37"/>
      <c r="C51" t="s">
        <v>147</v>
      </c>
      <c r="D51" s="36">
        <v>675</v>
      </c>
      <c r="E51" s="36">
        <v>919</v>
      </c>
      <c r="F51" s="36">
        <v>876</v>
      </c>
      <c r="G51" s="36">
        <f t="shared" si="0"/>
        <v>2470</v>
      </c>
    </row>
    <row r="52" spans="1:7" ht="12.75">
      <c r="A52" s="37"/>
      <c r="C52" t="s">
        <v>174</v>
      </c>
      <c r="D52" s="36">
        <v>703</v>
      </c>
      <c r="E52" s="36">
        <v>780</v>
      </c>
      <c r="F52" s="36">
        <v>814</v>
      </c>
      <c r="G52" s="36">
        <f t="shared" si="0"/>
        <v>2297</v>
      </c>
    </row>
    <row r="53" spans="1:7" ht="15">
      <c r="A53" s="37"/>
      <c r="B53" t="s">
        <v>242</v>
      </c>
      <c r="D53" s="36">
        <v>3428</v>
      </c>
      <c r="E53" s="36">
        <v>4360</v>
      </c>
      <c r="F53" s="36">
        <v>4202</v>
      </c>
      <c r="G53" s="40">
        <f t="shared" si="0"/>
        <v>11990</v>
      </c>
    </row>
    <row r="54" spans="1:7" ht="12.75">
      <c r="A54" s="37"/>
      <c r="B54" t="s">
        <v>42</v>
      </c>
      <c r="C54" t="s">
        <v>125</v>
      </c>
      <c r="D54" s="36">
        <v>680</v>
      </c>
      <c r="E54" s="36">
        <v>823</v>
      </c>
      <c r="F54" s="36">
        <v>918</v>
      </c>
      <c r="G54" s="36">
        <f t="shared" si="0"/>
        <v>2421</v>
      </c>
    </row>
    <row r="55" spans="1:7" ht="12.75">
      <c r="A55" s="37"/>
      <c r="C55" t="s">
        <v>44</v>
      </c>
      <c r="D55" s="36">
        <v>654</v>
      </c>
      <c r="E55" s="36">
        <v>968</v>
      </c>
      <c r="F55" s="36">
        <v>865</v>
      </c>
      <c r="G55" s="36">
        <f t="shared" si="0"/>
        <v>2487</v>
      </c>
    </row>
    <row r="56" spans="1:7" ht="12.75">
      <c r="A56" s="37"/>
      <c r="C56" t="s">
        <v>45</v>
      </c>
      <c r="D56" s="36">
        <v>689</v>
      </c>
      <c r="E56" s="36">
        <v>940</v>
      </c>
      <c r="F56" s="36">
        <v>811</v>
      </c>
      <c r="G56" s="36">
        <f t="shared" si="0"/>
        <v>2440</v>
      </c>
    </row>
    <row r="57" spans="1:7" ht="12.75">
      <c r="A57" s="37"/>
      <c r="C57" t="s">
        <v>43</v>
      </c>
      <c r="D57" s="36">
        <v>703</v>
      </c>
      <c r="E57" s="36">
        <v>969</v>
      </c>
      <c r="F57" s="36">
        <v>849</v>
      </c>
      <c r="G57" s="36">
        <f t="shared" si="0"/>
        <v>2521</v>
      </c>
    </row>
    <row r="58" spans="1:7" ht="12.75">
      <c r="A58" s="37"/>
      <c r="C58" t="s">
        <v>124</v>
      </c>
      <c r="D58" s="36">
        <v>702</v>
      </c>
      <c r="E58" s="36">
        <v>828</v>
      </c>
      <c r="F58" s="36">
        <v>720</v>
      </c>
      <c r="G58" s="36">
        <f t="shared" si="0"/>
        <v>2250</v>
      </c>
    </row>
    <row r="59" spans="1:7" ht="15">
      <c r="A59" s="37"/>
      <c r="B59" t="s">
        <v>248</v>
      </c>
      <c r="D59" s="36">
        <v>3428</v>
      </c>
      <c r="E59" s="36">
        <v>4528</v>
      </c>
      <c r="F59" s="36">
        <v>4163</v>
      </c>
      <c r="G59" s="40">
        <f t="shared" si="0"/>
        <v>12119</v>
      </c>
    </row>
    <row r="60" spans="1:7" ht="12.75">
      <c r="A60" s="37"/>
      <c r="B60" t="s">
        <v>48</v>
      </c>
      <c r="C60" t="s">
        <v>122</v>
      </c>
      <c r="D60" s="36">
        <v>679</v>
      </c>
      <c r="E60" s="36">
        <v>890</v>
      </c>
      <c r="F60" s="36">
        <v>804</v>
      </c>
      <c r="G60" s="36">
        <f t="shared" si="0"/>
        <v>2373</v>
      </c>
    </row>
    <row r="61" spans="1:7" ht="12.75">
      <c r="A61" s="37"/>
      <c r="C61" t="s">
        <v>120</v>
      </c>
      <c r="D61" s="36">
        <v>677</v>
      </c>
      <c r="E61" s="36"/>
      <c r="F61" s="36"/>
      <c r="G61" s="36">
        <f t="shared" si="0"/>
        <v>677</v>
      </c>
    </row>
    <row r="62" spans="1:7" ht="12.75">
      <c r="A62" s="37"/>
      <c r="C62" t="s">
        <v>46</v>
      </c>
      <c r="D62" s="36"/>
      <c r="E62" s="36">
        <v>879</v>
      </c>
      <c r="F62" s="36">
        <v>735</v>
      </c>
      <c r="G62" s="36">
        <f t="shared" si="0"/>
        <v>1614</v>
      </c>
    </row>
    <row r="63" spans="1:7" ht="12.75">
      <c r="A63" s="37"/>
      <c r="C63" t="s">
        <v>123</v>
      </c>
      <c r="D63" s="36">
        <v>709</v>
      </c>
      <c r="E63" s="36">
        <v>869</v>
      </c>
      <c r="F63" s="36">
        <v>823</v>
      </c>
      <c r="G63" s="36">
        <f t="shared" si="0"/>
        <v>2401</v>
      </c>
    </row>
    <row r="64" spans="1:7" ht="12.75">
      <c r="A64" s="37"/>
      <c r="C64" t="s">
        <v>59</v>
      </c>
      <c r="D64" s="36">
        <v>716</v>
      </c>
      <c r="E64" s="36">
        <v>861</v>
      </c>
      <c r="F64" s="36">
        <v>807</v>
      </c>
      <c r="G64" s="36">
        <f t="shared" si="0"/>
        <v>2384</v>
      </c>
    </row>
    <row r="65" spans="1:7" ht="12.75">
      <c r="A65" s="37"/>
      <c r="C65" t="s">
        <v>121</v>
      </c>
      <c r="D65" s="36">
        <v>702</v>
      </c>
      <c r="E65" s="36">
        <v>925</v>
      </c>
      <c r="F65" s="36">
        <v>848</v>
      </c>
      <c r="G65" s="36">
        <f t="shared" si="0"/>
        <v>2475</v>
      </c>
    </row>
    <row r="66" spans="1:7" ht="15">
      <c r="A66" s="37"/>
      <c r="B66" t="s">
        <v>250</v>
      </c>
      <c r="D66" s="36">
        <v>3483</v>
      </c>
      <c r="E66" s="36">
        <v>4424</v>
      </c>
      <c r="F66" s="36">
        <v>4017</v>
      </c>
      <c r="G66" s="40">
        <f t="shared" si="0"/>
        <v>11924</v>
      </c>
    </row>
    <row r="67" spans="1:7" ht="12.75">
      <c r="A67" s="37"/>
      <c r="B67" t="s">
        <v>133</v>
      </c>
      <c r="C67" t="s">
        <v>155</v>
      </c>
      <c r="D67" s="36"/>
      <c r="E67" s="36">
        <v>1035</v>
      </c>
      <c r="F67" s="36">
        <v>865</v>
      </c>
      <c r="G67" s="36">
        <f t="shared" si="0"/>
        <v>1900</v>
      </c>
    </row>
    <row r="68" spans="1:7" ht="12.75">
      <c r="A68" s="37"/>
      <c r="C68" t="s">
        <v>138</v>
      </c>
      <c r="D68" s="36">
        <v>762</v>
      </c>
      <c r="E68" s="36"/>
      <c r="F68" s="36">
        <v>929</v>
      </c>
      <c r="G68" s="36">
        <f aca="true" t="shared" si="1" ref="G68:G131">SUM(D68:F68)</f>
        <v>1691</v>
      </c>
    </row>
    <row r="69" spans="1:7" ht="12.75">
      <c r="A69" s="37"/>
      <c r="C69" t="s">
        <v>134</v>
      </c>
      <c r="D69" s="36">
        <v>708</v>
      </c>
      <c r="E69" s="36">
        <v>975</v>
      </c>
      <c r="F69" s="36">
        <v>931</v>
      </c>
      <c r="G69" s="36">
        <f t="shared" si="1"/>
        <v>2614</v>
      </c>
    </row>
    <row r="70" spans="1:7" ht="12.75">
      <c r="A70" s="37"/>
      <c r="C70" t="s">
        <v>233</v>
      </c>
      <c r="D70" s="36">
        <v>758</v>
      </c>
      <c r="E70" s="36">
        <v>1030</v>
      </c>
      <c r="F70" s="36"/>
      <c r="G70" s="36">
        <f t="shared" si="1"/>
        <v>1788</v>
      </c>
    </row>
    <row r="71" spans="1:7" ht="12.75">
      <c r="A71" s="37"/>
      <c r="C71" t="s">
        <v>222</v>
      </c>
      <c r="D71" s="36">
        <v>634</v>
      </c>
      <c r="E71" s="36">
        <v>785</v>
      </c>
      <c r="F71" s="36">
        <v>649</v>
      </c>
      <c r="G71" s="36">
        <f t="shared" si="1"/>
        <v>2068</v>
      </c>
    </row>
    <row r="72" spans="1:7" ht="12.75">
      <c r="A72" s="37"/>
      <c r="C72" t="s">
        <v>160</v>
      </c>
      <c r="D72" s="36">
        <v>712</v>
      </c>
      <c r="E72" s="36">
        <v>912</v>
      </c>
      <c r="F72" s="36">
        <v>850</v>
      </c>
      <c r="G72" s="36">
        <f t="shared" si="1"/>
        <v>2474</v>
      </c>
    </row>
    <row r="73" spans="1:7" ht="15">
      <c r="A73" s="37"/>
      <c r="B73" t="s">
        <v>252</v>
      </c>
      <c r="D73" s="36">
        <v>3574</v>
      </c>
      <c r="E73" s="36">
        <v>4737</v>
      </c>
      <c r="F73" s="36">
        <v>4224</v>
      </c>
      <c r="G73" s="40">
        <f t="shared" si="1"/>
        <v>12535</v>
      </c>
    </row>
    <row r="74" spans="1:7" ht="12.75">
      <c r="A74" s="37"/>
      <c r="B74" t="s">
        <v>126</v>
      </c>
      <c r="C74" t="s">
        <v>115</v>
      </c>
      <c r="D74" s="36">
        <v>700</v>
      </c>
      <c r="E74" s="36">
        <v>765</v>
      </c>
      <c r="F74" s="36">
        <v>645</v>
      </c>
      <c r="G74" s="36">
        <f t="shared" si="1"/>
        <v>2110</v>
      </c>
    </row>
    <row r="75" spans="1:7" ht="12.75">
      <c r="A75" s="37"/>
      <c r="C75" t="s">
        <v>113</v>
      </c>
      <c r="D75" s="36">
        <v>703</v>
      </c>
      <c r="E75" s="36">
        <v>864</v>
      </c>
      <c r="F75" s="36">
        <v>730</v>
      </c>
      <c r="G75" s="36">
        <f t="shared" si="1"/>
        <v>2297</v>
      </c>
    </row>
    <row r="76" spans="1:7" ht="12.75">
      <c r="A76" s="37"/>
      <c r="C76" t="s">
        <v>33</v>
      </c>
      <c r="D76" s="36">
        <v>686</v>
      </c>
      <c r="E76" s="36">
        <v>830</v>
      </c>
      <c r="F76" s="36">
        <v>706</v>
      </c>
      <c r="G76" s="36">
        <f t="shared" si="1"/>
        <v>2222</v>
      </c>
    </row>
    <row r="77" spans="1:7" ht="12.75">
      <c r="A77" s="37"/>
      <c r="C77" t="s">
        <v>49</v>
      </c>
      <c r="D77" s="36">
        <v>681</v>
      </c>
      <c r="E77" s="36">
        <v>884</v>
      </c>
      <c r="F77" s="36">
        <v>837</v>
      </c>
      <c r="G77" s="36">
        <f t="shared" si="1"/>
        <v>2402</v>
      </c>
    </row>
    <row r="78" spans="1:7" ht="12.75">
      <c r="A78" s="37"/>
      <c r="C78" t="s">
        <v>114</v>
      </c>
      <c r="D78" s="36">
        <v>683</v>
      </c>
      <c r="E78" s="36">
        <v>989</v>
      </c>
      <c r="F78" s="36">
        <v>768</v>
      </c>
      <c r="G78" s="36">
        <f t="shared" si="1"/>
        <v>2440</v>
      </c>
    </row>
    <row r="79" spans="1:7" ht="15">
      <c r="A79" s="37"/>
      <c r="B79" t="s">
        <v>255</v>
      </c>
      <c r="D79" s="36">
        <v>3453</v>
      </c>
      <c r="E79" s="36">
        <v>4332</v>
      </c>
      <c r="F79" s="36">
        <v>3686</v>
      </c>
      <c r="G79" s="40">
        <f t="shared" si="1"/>
        <v>11471</v>
      </c>
    </row>
    <row r="80" spans="1:7" ht="12.75">
      <c r="A80" s="37"/>
      <c r="B80" t="s">
        <v>169</v>
      </c>
      <c r="C80" t="s">
        <v>226</v>
      </c>
      <c r="D80" s="36">
        <v>572</v>
      </c>
      <c r="E80" s="36">
        <v>670</v>
      </c>
      <c r="F80" s="36">
        <v>612</v>
      </c>
      <c r="G80" s="36">
        <f t="shared" si="1"/>
        <v>1854</v>
      </c>
    </row>
    <row r="81" spans="1:7" ht="12.75">
      <c r="A81" s="37"/>
      <c r="C81" t="s">
        <v>196</v>
      </c>
      <c r="D81" s="36">
        <v>687</v>
      </c>
      <c r="E81" s="36">
        <v>760</v>
      </c>
      <c r="F81" s="36">
        <v>717</v>
      </c>
      <c r="G81" s="36">
        <f t="shared" si="1"/>
        <v>2164</v>
      </c>
    </row>
    <row r="82" spans="1:7" ht="12.75">
      <c r="A82" s="37"/>
      <c r="C82" t="s">
        <v>184</v>
      </c>
      <c r="D82" s="36">
        <v>704</v>
      </c>
      <c r="E82" s="36">
        <v>886</v>
      </c>
      <c r="F82" s="36">
        <v>748</v>
      </c>
      <c r="G82" s="36">
        <f t="shared" si="1"/>
        <v>2338</v>
      </c>
    </row>
    <row r="83" spans="1:7" ht="12.75">
      <c r="A83" s="37"/>
      <c r="C83" t="s">
        <v>170</v>
      </c>
      <c r="D83" s="36">
        <v>700</v>
      </c>
      <c r="E83" s="36">
        <v>970</v>
      </c>
      <c r="F83" s="36">
        <v>819</v>
      </c>
      <c r="G83" s="36">
        <f t="shared" si="1"/>
        <v>2489</v>
      </c>
    </row>
    <row r="84" spans="1:7" ht="12.75">
      <c r="A84" s="37"/>
      <c r="C84" t="s">
        <v>198</v>
      </c>
      <c r="D84" s="36">
        <v>599</v>
      </c>
      <c r="E84" s="36">
        <v>786</v>
      </c>
      <c r="F84" s="36">
        <v>714</v>
      </c>
      <c r="G84" s="36">
        <f t="shared" si="1"/>
        <v>2099</v>
      </c>
    </row>
    <row r="85" spans="1:7" ht="15">
      <c r="A85" s="37"/>
      <c r="B85" t="s">
        <v>261</v>
      </c>
      <c r="D85" s="36">
        <v>3262</v>
      </c>
      <c r="E85" s="36">
        <v>4072</v>
      </c>
      <c r="F85" s="36">
        <v>3610</v>
      </c>
      <c r="G85" s="40">
        <f t="shared" si="1"/>
        <v>10944</v>
      </c>
    </row>
    <row r="86" spans="1:7" ht="12.75">
      <c r="A86" s="37">
        <v>5</v>
      </c>
      <c r="B86" t="s">
        <v>192</v>
      </c>
      <c r="C86" t="s">
        <v>224</v>
      </c>
      <c r="D86" s="36">
        <v>647</v>
      </c>
      <c r="E86" s="36">
        <v>761</v>
      </c>
      <c r="F86" s="36">
        <v>644</v>
      </c>
      <c r="G86" s="36">
        <f t="shared" si="1"/>
        <v>2052</v>
      </c>
    </row>
    <row r="87" spans="1:7" ht="12.75">
      <c r="A87" s="37"/>
      <c r="C87" t="s">
        <v>213</v>
      </c>
      <c r="D87" s="36">
        <v>648</v>
      </c>
      <c r="E87" s="36">
        <v>882</v>
      </c>
      <c r="F87" s="36">
        <v>684</v>
      </c>
      <c r="G87" s="36">
        <f t="shared" si="1"/>
        <v>2214</v>
      </c>
    </row>
    <row r="88" spans="1:7" ht="12.75">
      <c r="A88" s="37"/>
      <c r="C88" t="s">
        <v>193</v>
      </c>
      <c r="D88" s="36">
        <v>706</v>
      </c>
      <c r="E88" s="36">
        <v>845</v>
      </c>
      <c r="F88" s="36">
        <v>717</v>
      </c>
      <c r="G88" s="36">
        <f t="shared" si="1"/>
        <v>2268</v>
      </c>
    </row>
    <row r="89" spans="1:7" ht="12.75">
      <c r="A89" s="37"/>
      <c r="C89" t="s">
        <v>212</v>
      </c>
      <c r="D89" s="36">
        <v>674</v>
      </c>
      <c r="E89" s="36">
        <v>821</v>
      </c>
      <c r="F89" s="36">
        <v>685</v>
      </c>
      <c r="G89" s="36">
        <f t="shared" si="1"/>
        <v>2180</v>
      </c>
    </row>
    <row r="90" spans="1:7" ht="12.75">
      <c r="A90" s="37"/>
      <c r="C90" t="s">
        <v>229</v>
      </c>
      <c r="D90" s="36">
        <v>662</v>
      </c>
      <c r="E90" s="36">
        <v>677</v>
      </c>
      <c r="F90" s="36">
        <v>581</v>
      </c>
      <c r="G90" s="36">
        <f t="shared" si="1"/>
        <v>1920</v>
      </c>
    </row>
    <row r="91" spans="1:7" ht="15">
      <c r="A91" s="37"/>
      <c r="B91" t="s">
        <v>237</v>
      </c>
      <c r="D91" s="36">
        <v>3337</v>
      </c>
      <c r="E91" s="36">
        <v>3986</v>
      </c>
      <c r="F91" s="36">
        <v>3311</v>
      </c>
      <c r="G91" s="40">
        <f t="shared" si="1"/>
        <v>10634</v>
      </c>
    </row>
    <row r="92" spans="1:7" ht="12.75">
      <c r="A92" s="37"/>
      <c r="B92" t="s">
        <v>194</v>
      </c>
      <c r="C92" t="s">
        <v>195</v>
      </c>
      <c r="D92" s="36">
        <v>609</v>
      </c>
      <c r="E92" s="36">
        <v>597</v>
      </c>
      <c r="F92" s="36">
        <v>717</v>
      </c>
      <c r="G92" s="36">
        <f t="shared" si="1"/>
        <v>1923</v>
      </c>
    </row>
    <row r="93" spans="1:7" ht="12.75">
      <c r="A93" s="37"/>
      <c r="C93" t="s">
        <v>231</v>
      </c>
      <c r="D93" s="36">
        <v>466</v>
      </c>
      <c r="E93" s="36">
        <v>709</v>
      </c>
      <c r="F93" s="36">
        <v>474</v>
      </c>
      <c r="G93" s="36">
        <f t="shared" si="1"/>
        <v>1649</v>
      </c>
    </row>
    <row r="94" spans="1:7" ht="12.75">
      <c r="A94" s="37"/>
      <c r="C94" t="s">
        <v>217</v>
      </c>
      <c r="D94" s="36">
        <v>620</v>
      </c>
      <c r="E94" s="36">
        <v>702</v>
      </c>
      <c r="F94" s="36">
        <v>671</v>
      </c>
      <c r="G94" s="36">
        <f t="shared" si="1"/>
        <v>1993</v>
      </c>
    </row>
    <row r="95" spans="1:7" ht="12.75">
      <c r="A95" s="37"/>
      <c r="C95" t="s">
        <v>210</v>
      </c>
      <c r="D95" s="36">
        <v>646</v>
      </c>
      <c r="E95" s="36">
        <v>823</v>
      </c>
      <c r="F95" s="36">
        <v>694</v>
      </c>
      <c r="G95" s="36">
        <f t="shared" si="1"/>
        <v>2163</v>
      </c>
    </row>
    <row r="96" spans="1:7" ht="12.75">
      <c r="A96" s="37"/>
      <c r="C96" t="s">
        <v>228</v>
      </c>
      <c r="D96" s="36">
        <v>629</v>
      </c>
      <c r="E96" s="36">
        <v>769</v>
      </c>
      <c r="F96" s="36">
        <v>594</v>
      </c>
      <c r="G96" s="36">
        <f t="shared" si="1"/>
        <v>1992</v>
      </c>
    </row>
    <row r="97" spans="1:7" ht="15">
      <c r="A97" s="37"/>
      <c r="B97" t="s">
        <v>238</v>
      </c>
      <c r="D97" s="36">
        <v>2970</v>
      </c>
      <c r="E97" s="36">
        <v>3600</v>
      </c>
      <c r="F97" s="36">
        <v>3150</v>
      </c>
      <c r="G97" s="40">
        <f t="shared" si="1"/>
        <v>9720</v>
      </c>
    </row>
    <row r="98" spans="1:7" ht="12.75">
      <c r="A98" s="37"/>
      <c r="B98" t="s">
        <v>182</v>
      </c>
      <c r="C98" t="s">
        <v>203</v>
      </c>
      <c r="D98" s="36">
        <v>635</v>
      </c>
      <c r="E98" s="36"/>
      <c r="F98" s="36">
        <v>707</v>
      </c>
      <c r="G98" s="36">
        <f t="shared" si="1"/>
        <v>1342</v>
      </c>
    </row>
    <row r="99" spans="1:7" ht="12.75">
      <c r="A99" s="37"/>
      <c r="C99" t="s">
        <v>220</v>
      </c>
      <c r="D99" s="36"/>
      <c r="E99" s="36">
        <v>731</v>
      </c>
      <c r="F99" s="36">
        <v>668</v>
      </c>
      <c r="G99" s="36">
        <f t="shared" si="1"/>
        <v>1399</v>
      </c>
    </row>
    <row r="100" spans="1:7" ht="12.75">
      <c r="A100" s="37"/>
      <c r="C100" t="s">
        <v>214</v>
      </c>
      <c r="D100" s="36">
        <v>645</v>
      </c>
      <c r="E100" s="36">
        <v>763</v>
      </c>
      <c r="F100" s="36">
        <v>676</v>
      </c>
      <c r="G100" s="36">
        <f t="shared" si="1"/>
        <v>2084</v>
      </c>
    </row>
    <row r="101" spans="1:7" ht="12.75">
      <c r="A101" s="37"/>
      <c r="C101" t="s">
        <v>234</v>
      </c>
      <c r="D101" s="36">
        <v>601</v>
      </c>
      <c r="E101" s="36">
        <v>805</v>
      </c>
      <c r="F101" s="36"/>
      <c r="G101" s="36">
        <f t="shared" si="1"/>
        <v>1406</v>
      </c>
    </row>
    <row r="102" spans="1:7" ht="12.75">
      <c r="A102" s="37"/>
      <c r="C102" t="s">
        <v>216</v>
      </c>
      <c r="D102" s="36">
        <v>637</v>
      </c>
      <c r="E102" s="36">
        <v>688</v>
      </c>
      <c r="F102" s="36">
        <v>671</v>
      </c>
      <c r="G102" s="36">
        <f t="shared" si="1"/>
        <v>1996</v>
      </c>
    </row>
    <row r="103" spans="1:7" ht="12.75">
      <c r="A103" s="37"/>
      <c r="C103" t="s">
        <v>183</v>
      </c>
      <c r="D103" s="36">
        <v>628</v>
      </c>
      <c r="E103" s="36">
        <v>963</v>
      </c>
      <c r="F103" s="36">
        <v>754</v>
      </c>
      <c r="G103" s="36">
        <f t="shared" si="1"/>
        <v>2345</v>
      </c>
    </row>
    <row r="104" spans="1:7" ht="15">
      <c r="A104" s="37"/>
      <c r="B104" t="s">
        <v>241</v>
      </c>
      <c r="D104" s="36">
        <v>3146</v>
      </c>
      <c r="E104" s="36">
        <v>3950</v>
      </c>
      <c r="F104" s="36">
        <v>3476</v>
      </c>
      <c r="G104" s="40">
        <f t="shared" si="1"/>
        <v>10572</v>
      </c>
    </row>
    <row r="105" spans="1:7" ht="12.75">
      <c r="A105" s="37"/>
      <c r="B105" t="s">
        <v>67</v>
      </c>
      <c r="C105" t="s">
        <v>69</v>
      </c>
      <c r="D105" s="36">
        <v>628</v>
      </c>
      <c r="E105" s="36">
        <v>691</v>
      </c>
      <c r="F105" s="36">
        <v>729</v>
      </c>
      <c r="G105" s="36">
        <f t="shared" si="1"/>
        <v>2048</v>
      </c>
    </row>
    <row r="106" spans="1:7" ht="12.75">
      <c r="A106" s="37"/>
      <c r="C106" t="s">
        <v>85</v>
      </c>
      <c r="D106" s="36">
        <v>599</v>
      </c>
      <c r="E106" s="36">
        <v>700</v>
      </c>
      <c r="F106" s="36">
        <v>617</v>
      </c>
      <c r="G106" s="36">
        <f t="shared" si="1"/>
        <v>1916</v>
      </c>
    </row>
    <row r="107" spans="1:7" ht="12.75">
      <c r="A107" s="37"/>
      <c r="C107" t="s">
        <v>77</v>
      </c>
      <c r="D107" s="36">
        <v>648</v>
      </c>
      <c r="E107" s="36">
        <v>844</v>
      </c>
      <c r="F107" s="36">
        <v>731</v>
      </c>
      <c r="G107" s="36">
        <f t="shared" si="1"/>
        <v>2223</v>
      </c>
    </row>
    <row r="108" spans="1:7" ht="12.75">
      <c r="A108" s="37"/>
      <c r="C108" t="s">
        <v>70</v>
      </c>
      <c r="D108" s="36">
        <v>586</v>
      </c>
      <c r="E108" s="36">
        <v>623</v>
      </c>
      <c r="F108" s="36">
        <v>634</v>
      </c>
      <c r="G108" s="36">
        <f t="shared" si="1"/>
        <v>1843</v>
      </c>
    </row>
    <row r="109" spans="1:7" ht="12.75">
      <c r="A109" s="37"/>
      <c r="C109" t="s">
        <v>84</v>
      </c>
      <c r="D109" s="36">
        <v>668</v>
      </c>
      <c r="E109" s="36">
        <v>724</v>
      </c>
      <c r="F109" s="36">
        <v>694</v>
      </c>
      <c r="G109" s="36">
        <f t="shared" si="1"/>
        <v>2086</v>
      </c>
    </row>
    <row r="110" spans="1:7" ht="15">
      <c r="A110" s="37"/>
      <c r="B110" t="s">
        <v>245</v>
      </c>
      <c r="D110" s="36">
        <v>3129</v>
      </c>
      <c r="E110" s="36">
        <v>3582</v>
      </c>
      <c r="F110" s="36">
        <v>3405</v>
      </c>
      <c r="G110" s="40">
        <f t="shared" si="1"/>
        <v>10116</v>
      </c>
    </row>
    <row r="111" spans="1:7" ht="12.75">
      <c r="A111" s="37"/>
      <c r="B111" t="s">
        <v>131</v>
      </c>
      <c r="C111" t="s">
        <v>50</v>
      </c>
      <c r="D111" s="36">
        <v>662</v>
      </c>
      <c r="E111" s="36">
        <v>870</v>
      </c>
      <c r="F111" s="36">
        <v>782</v>
      </c>
      <c r="G111" s="36">
        <f t="shared" si="1"/>
        <v>2314</v>
      </c>
    </row>
    <row r="112" spans="1:7" ht="12.75">
      <c r="A112" s="37"/>
      <c r="C112" t="s">
        <v>53</v>
      </c>
      <c r="D112" s="36">
        <v>704</v>
      </c>
      <c r="E112" s="36">
        <v>820</v>
      </c>
      <c r="F112" s="36">
        <v>739</v>
      </c>
      <c r="G112" s="36">
        <f t="shared" si="1"/>
        <v>2263</v>
      </c>
    </row>
    <row r="113" spans="1:7" ht="12.75">
      <c r="A113" s="37"/>
      <c r="C113" t="s">
        <v>47</v>
      </c>
      <c r="D113" s="36">
        <v>706</v>
      </c>
      <c r="E113" s="36">
        <v>966</v>
      </c>
      <c r="F113" s="36">
        <v>826</v>
      </c>
      <c r="G113" s="36">
        <f t="shared" si="1"/>
        <v>2498</v>
      </c>
    </row>
    <row r="114" spans="1:7" ht="12.75">
      <c r="A114" s="37"/>
      <c r="C114" t="s">
        <v>54</v>
      </c>
      <c r="D114" s="36">
        <v>685</v>
      </c>
      <c r="E114" s="36">
        <v>786</v>
      </c>
      <c r="F114" s="36">
        <v>725</v>
      </c>
      <c r="G114" s="36">
        <f t="shared" si="1"/>
        <v>2196</v>
      </c>
    </row>
    <row r="115" spans="1:7" ht="12.75">
      <c r="A115" s="37"/>
      <c r="C115" t="s">
        <v>55</v>
      </c>
      <c r="D115" s="36">
        <v>710</v>
      </c>
      <c r="E115" s="36">
        <v>895</v>
      </c>
      <c r="F115" s="36">
        <v>764</v>
      </c>
      <c r="G115" s="36">
        <f t="shared" si="1"/>
        <v>2369</v>
      </c>
    </row>
    <row r="116" spans="1:7" ht="15">
      <c r="A116" s="37"/>
      <c r="B116" t="s">
        <v>246</v>
      </c>
      <c r="D116" s="36">
        <v>3467</v>
      </c>
      <c r="E116" s="36">
        <v>4337</v>
      </c>
      <c r="F116" s="36">
        <v>3836</v>
      </c>
      <c r="G116" s="40">
        <f t="shared" si="1"/>
        <v>11640</v>
      </c>
    </row>
    <row r="117" spans="1:7" ht="12.75">
      <c r="A117" s="37"/>
      <c r="B117" t="s">
        <v>188</v>
      </c>
      <c r="C117" t="s">
        <v>190</v>
      </c>
      <c r="D117" s="36">
        <v>684</v>
      </c>
      <c r="E117" s="36">
        <v>719</v>
      </c>
      <c r="F117" s="36">
        <v>725</v>
      </c>
      <c r="G117" s="36">
        <f t="shared" si="1"/>
        <v>2128</v>
      </c>
    </row>
    <row r="118" spans="1:7" ht="12.75">
      <c r="A118" s="37"/>
      <c r="C118" t="s">
        <v>201</v>
      </c>
      <c r="D118" s="36">
        <v>641</v>
      </c>
      <c r="E118" s="36">
        <v>812</v>
      </c>
      <c r="F118" s="36">
        <v>711</v>
      </c>
      <c r="G118" s="36">
        <f t="shared" si="1"/>
        <v>2164</v>
      </c>
    </row>
    <row r="119" spans="1:7" ht="12.75">
      <c r="A119" s="37"/>
      <c r="C119" t="s">
        <v>215</v>
      </c>
      <c r="D119" s="36">
        <v>701</v>
      </c>
      <c r="E119" s="36">
        <v>818</v>
      </c>
      <c r="F119" s="36">
        <v>676</v>
      </c>
      <c r="G119" s="36">
        <f t="shared" si="1"/>
        <v>2195</v>
      </c>
    </row>
    <row r="120" spans="1:7" ht="12.75">
      <c r="A120" s="37"/>
      <c r="C120" t="s">
        <v>189</v>
      </c>
      <c r="D120" s="36">
        <v>647</v>
      </c>
      <c r="E120" s="36">
        <v>922</v>
      </c>
      <c r="F120" s="36">
        <v>728</v>
      </c>
      <c r="G120" s="36">
        <f t="shared" si="1"/>
        <v>2297</v>
      </c>
    </row>
    <row r="121" spans="1:7" ht="12.75">
      <c r="A121" s="37"/>
      <c r="C121" t="s">
        <v>232</v>
      </c>
      <c r="D121" s="36">
        <v>499</v>
      </c>
      <c r="E121" s="36">
        <v>575</v>
      </c>
      <c r="F121" s="36">
        <v>460</v>
      </c>
      <c r="G121" s="36">
        <f t="shared" si="1"/>
        <v>1534</v>
      </c>
    </row>
    <row r="122" spans="1:7" ht="15">
      <c r="A122" s="37"/>
      <c r="B122" t="s">
        <v>251</v>
      </c>
      <c r="D122" s="36">
        <v>3172</v>
      </c>
      <c r="E122" s="36">
        <v>3846</v>
      </c>
      <c r="F122" s="36">
        <v>3300</v>
      </c>
      <c r="G122" s="40">
        <f t="shared" si="1"/>
        <v>10318</v>
      </c>
    </row>
    <row r="123" spans="1:7" ht="12.75">
      <c r="A123" s="37"/>
      <c r="B123" t="s">
        <v>72</v>
      </c>
      <c r="C123" t="s">
        <v>83</v>
      </c>
      <c r="D123" s="36">
        <v>579</v>
      </c>
      <c r="E123" s="36"/>
      <c r="F123" s="36">
        <v>671</v>
      </c>
      <c r="G123" s="36">
        <f t="shared" si="1"/>
        <v>1250</v>
      </c>
    </row>
    <row r="124" spans="1:7" ht="12.75">
      <c r="A124" s="37"/>
      <c r="C124" t="s">
        <v>82</v>
      </c>
      <c r="D124" s="36"/>
      <c r="E124" s="36">
        <v>693</v>
      </c>
      <c r="F124" s="36">
        <v>659</v>
      </c>
      <c r="G124" s="36">
        <f t="shared" si="1"/>
        <v>1352</v>
      </c>
    </row>
    <row r="125" spans="1:7" ht="12.75">
      <c r="A125" s="37"/>
      <c r="C125" t="s">
        <v>71</v>
      </c>
      <c r="D125" s="36">
        <v>632</v>
      </c>
      <c r="E125" s="36">
        <v>747</v>
      </c>
      <c r="F125" s="36">
        <v>690</v>
      </c>
      <c r="G125" s="36">
        <f t="shared" si="1"/>
        <v>2069</v>
      </c>
    </row>
    <row r="126" spans="1:7" ht="12.75">
      <c r="A126" s="37"/>
      <c r="C126" t="s">
        <v>66</v>
      </c>
      <c r="D126" s="36">
        <v>705</v>
      </c>
      <c r="E126" s="36">
        <v>889</v>
      </c>
      <c r="F126" s="36">
        <v>727</v>
      </c>
      <c r="G126" s="36">
        <f t="shared" si="1"/>
        <v>2321</v>
      </c>
    </row>
    <row r="127" spans="1:7" ht="12.75">
      <c r="A127" s="37"/>
      <c r="C127" t="s">
        <v>81</v>
      </c>
      <c r="D127" s="36">
        <v>689</v>
      </c>
      <c r="E127" s="36">
        <v>776</v>
      </c>
      <c r="F127" s="36">
        <v>796</v>
      </c>
      <c r="G127" s="36">
        <f t="shared" si="1"/>
        <v>2261</v>
      </c>
    </row>
    <row r="128" spans="1:7" ht="12.75">
      <c r="A128" s="37"/>
      <c r="C128" t="s">
        <v>80</v>
      </c>
      <c r="D128" s="36">
        <v>645</v>
      </c>
      <c r="E128" s="36">
        <v>798</v>
      </c>
      <c r="F128" s="36"/>
      <c r="G128" s="36">
        <f t="shared" si="1"/>
        <v>1443</v>
      </c>
    </row>
    <row r="129" spans="1:7" ht="15">
      <c r="A129" s="37"/>
      <c r="B129" t="s">
        <v>253</v>
      </c>
      <c r="D129" s="36">
        <v>3250</v>
      </c>
      <c r="E129" s="36">
        <v>3903</v>
      </c>
      <c r="F129" s="36">
        <v>3543</v>
      </c>
      <c r="G129" s="40">
        <f t="shared" si="1"/>
        <v>10696</v>
      </c>
    </row>
    <row r="130" spans="1:7" ht="12.75">
      <c r="A130" s="37"/>
      <c r="B130" t="s">
        <v>178</v>
      </c>
      <c r="C130" t="s">
        <v>179</v>
      </c>
      <c r="D130" s="36">
        <v>648</v>
      </c>
      <c r="E130" s="36">
        <v>811</v>
      </c>
      <c r="F130" s="36">
        <v>770</v>
      </c>
      <c r="G130" s="36">
        <f t="shared" si="1"/>
        <v>2229</v>
      </c>
    </row>
    <row r="131" spans="1:7" ht="12.75">
      <c r="A131" s="37"/>
      <c r="C131" t="s">
        <v>200</v>
      </c>
      <c r="D131" s="36">
        <v>484</v>
      </c>
      <c r="E131" s="36">
        <v>830</v>
      </c>
      <c r="F131" s="36">
        <v>713</v>
      </c>
      <c r="G131" s="36">
        <f t="shared" si="1"/>
        <v>2027</v>
      </c>
    </row>
    <row r="132" spans="1:7" ht="12.75">
      <c r="A132" s="37"/>
      <c r="C132" t="s">
        <v>208</v>
      </c>
      <c r="D132" s="36">
        <v>697</v>
      </c>
      <c r="E132" s="36">
        <v>916</v>
      </c>
      <c r="F132" s="36">
        <v>696</v>
      </c>
      <c r="G132" s="36">
        <f aca="true" t="shared" si="2" ref="G132:G168">SUM(D132:F132)</f>
        <v>2309</v>
      </c>
    </row>
    <row r="133" spans="1:7" ht="12.75">
      <c r="A133" s="37"/>
      <c r="C133" t="s">
        <v>185</v>
      </c>
      <c r="D133" s="36">
        <v>613</v>
      </c>
      <c r="E133" s="36">
        <v>832</v>
      </c>
      <c r="F133" s="36">
        <v>747</v>
      </c>
      <c r="G133" s="36">
        <f t="shared" si="2"/>
        <v>2192</v>
      </c>
    </row>
    <row r="134" spans="1:7" ht="12.75">
      <c r="A134" s="37"/>
      <c r="C134" t="s">
        <v>202</v>
      </c>
      <c r="D134" s="36">
        <v>652</v>
      </c>
      <c r="E134" s="36">
        <v>612</v>
      </c>
      <c r="F134" s="36">
        <v>707</v>
      </c>
      <c r="G134" s="36">
        <f t="shared" si="2"/>
        <v>1971</v>
      </c>
    </row>
    <row r="135" spans="1:7" ht="15">
      <c r="A135" s="37"/>
      <c r="B135" t="s">
        <v>254</v>
      </c>
      <c r="D135" s="36">
        <v>3094</v>
      </c>
      <c r="E135" s="36">
        <v>4001</v>
      </c>
      <c r="F135" s="36">
        <v>3633</v>
      </c>
      <c r="G135" s="40">
        <f t="shared" si="2"/>
        <v>10728</v>
      </c>
    </row>
    <row r="136" spans="1:7" ht="12.75">
      <c r="A136" s="37"/>
      <c r="B136" t="s">
        <v>127</v>
      </c>
      <c r="C136" t="s">
        <v>73</v>
      </c>
      <c r="D136" s="36">
        <v>705</v>
      </c>
      <c r="E136" s="36">
        <v>895</v>
      </c>
      <c r="F136" s="36">
        <v>689</v>
      </c>
      <c r="G136" s="36">
        <f t="shared" si="2"/>
        <v>2289</v>
      </c>
    </row>
    <row r="137" spans="1:7" ht="12.75">
      <c r="A137" s="37"/>
      <c r="C137" t="s">
        <v>112</v>
      </c>
      <c r="D137" s="36">
        <v>687</v>
      </c>
      <c r="E137" s="36">
        <v>800</v>
      </c>
      <c r="F137" s="36">
        <v>782</v>
      </c>
      <c r="G137" s="36">
        <f t="shared" si="2"/>
        <v>2269</v>
      </c>
    </row>
    <row r="138" spans="1:7" ht="12.75">
      <c r="A138" s="37"/>
      <c r="C138" t="s">
        <v>110</v>
      </c>
      <c r="D138" s="36">
        <v>611</v>
      </c>
      <c r="E138" s="36">
        <v>558</v>
      </c>
      <c r="F138" s="36">
        <v>535</v>
      </c>
      <c r="G138" s="36">
        <f t="shared" si="2"/>
        <v>1704</v>
      </c>
    </row>
    <row r="139" spans="1:7" ht="12.75">
      <c r="A139" s="37"/>
      <c r="C139" t="s">
        <v>111</v>
      </c>
      <c r="D139" s="36">
        <v>702</v>
      </c>
      <c r="E139" s="36">
        <v>746</v>
      </c>
      <c r="F139" s="36">
        <v>682</v>
      </c>
      <c r="G139" s="36">
        <f t="shared" si="2"/>
        <v>2130</v>
      </c>
    </row>
    <row r="140" spans="1:7" ht="12.75">
      <c r="A140" s="37"/>
      <c r="C140" t="s">
        <v>108</v>
      </c>
      <c r="D140" s="36">
        <v>625</v>
      </c>
      <c r="E140" s="36">
        <v>822</v>
      </c>
      <c r="F140" s="36">
        <v>668</v>
      </c>
      <c r="G140" s="36">
        <f t="shared" si="2"/>
        <v>2115</v>
      </c>
    </row>
    <row r="141" spans="1:7" ht="15">
      <c r="A141" s="37"/>
      <c r="B141" t="s">
        <v>256</v>
      </c>
      <c r="D141" s="36">
        <v>3330</v>
      </c>
      <c r="E141" s="36">
        <v>3821</v>
      </c>
      <c r="F141" s="36">
        <v>3356</v>
      </c>
      <c r="G141" s="40">
        <f t="shared" si="2"/>
        <v>10507</v>
      </c>
    </row>
    <row r="142" spans="1:7" ht="12.75">
      <c r="A142" s="37"/>
      <c r="B142" t="s">
        <v>205</v>
      </c>
      <c r="C142" t="s">
        <v>209</v>
      </c>
      <c r="D142" s="36">
        <v>732</v>
      </c>
      <c r="E142" s="36">
        <v>775</v>
      </c>
      <c r="F142" s="36">
        <v>695</v>
      </c>
      <c r="G142" s="36">
        <f t="shared" si="2"/>
        <v>2202</v>
      </c>
    </row>
    <row r="143" spans="1:7" ht="12.75">
      <c r="A143" s="37"/>
      <c r="C143" t="s">
        <v>230</v>
      </c>
      <c r="D143" s="36">
        <v>543</v>
      </c>
      <c r="E143" s="36">
        <v>614</v>
      </c>
      <c r="F143" s="36">
        <v>539</v>
      </c>
      <c r="G143" s="36">
        <f t="shared" si="2"/>
        <v>1696</v>
      </c>
    </row>
    <row r="144" spans="1:7" ht="12.75">
      <c r="A144" s="37"/>
      <c r="C144" t="s">
        <v>206</v>
      </c>
      <c r="D144" s="36">
        <v>639</v>
      </c>
      <c r="E144" s="36">
        <v>799</v>
      </c>
      <c r="F144" s="36">
        <v>702</v>
      </c>
      <c r="G144" s="36">
        <f t="shared" si="2"/>
        <v>2140</v>
      </c>
    </row>
    <row r="145" spans="1:7" ht="12.75">
      <c r="A145" s="37"/>
      <c r="C145" t="s">
        <v>218</v>
      </c>
      <c r="D145" s="36">
        <v>552</v>
      </c>
      <c r="E145" s="36">
        <v>696</v>
      </c>
      <c r="F145" s="36">
        <v>668</v>
      </c>
      <c r="G145" s="36">
        <f t="shared" si="2"/>
        <v>1916</v>
      </c>
    </row>
    <row r="146" spans="1:7" ht="12.75">
      <c r="A146" s="37"/>
      <c r="C146" t="s">
        <v>225</v>
      </c>
      <c r="D146" s="36">
        <v>612</v>
      </c>
      <c r="E146" s="36">
        <v>781</v>
      </c>
      <c r="F146" s="36">
        <v>637</v>
      </c>
      <c r="G146" s="42">
        <f t="shared" si="2"/>
        <v>2030</v>
      </c>
    </row>
    <row r="147" spans="1:7" ht="15">
      <c r="A147" s="37"/>
      <c r="B147" t="s">
        <v>260</v>
      </c>
      <c r="D147" s="36">
        <v>3078</v>
      </c>
      <c r="E147" s="36">
        <v>3665</v>
      </c>
      <c r="F147" s="36">
        <v>3241</v>
      </c>
      <c r="G147" s="40">
        <f t="shared" si="2"/>
        <v>9984</v>
      </c>
    </row>
    <row r="148" spans="1:7" ht="12.75">
      <c r="A148" s="37">
        <v>6</v>
      </c>
      <c r="B148" t="s">
        <v>165</v>
      </c>
      <c r="C148" t="s">
        <v>191</v>
      </c>
      <c r="D148" s="36">
        <v>685</v>
      </c>
      <c r="E148" s="36">
        <v>778</v>
      </c>
      <c r="F148" s="36">
        <v>725</v>
      </c>
      <c r="G148" s="42">
        <f t="shared" si="2"/>
        <v>2188</v>
      </c>
    </row>
    <row r="149" spans="1:7" ht="12.75">
      <c r="A149" s="37"/>
      <c r="C149" t="s">
        <v>211</v>
      </c>
      <c r="D149" s="36">
        <v>650</v>
      </c>
      <c r="E149" s="36">
        <v>832</v>
      </c>
      <c r="F149" s="36">
        <v>688</v>
      </c>
      <c r="G149" s="42">
        <f t="shared" si="2"/>
        <v>2170</v>
      </c>
    </row>
    <row r="150" spans="1:7" ht="12.75">
      <c r="A150" s="37"/>
      <c r="C150" t="s">
        <v>166</v>
      </c>
      <c r="D150" s="36">
        <v>711</v>
      </c>
      <c r="E150" s="36">
        <v>869</v>
      </c>
      <c r="F150" s="36">
        <v>827</v>
      </c>
      <c r="G150" s="42">
        <f t="shared" si="2"/>
        <v>2407</v>
      </c>
    </row>
    <row r="151" spans="1:7" ht="12.75">
      <c r="A151" s="37"/>
      <c r="C151" t="s">
        <v>227</v>
      </c>
      <c r="D151" s="36">
        <v>680</v>
      </c>
      <c r="E151" s="36">
        <v>722</v>
      </c>
      <c r="F151" s="36">
        <v>602</v>
      </c>
      <c r="G151" s="42">
        <f t="shared" si="2"/>
        <v>2004</v>
      </c>
    </row>
    <row r="152" spans="1:7" ht="12.75">
      <c r="A152" s="37"/>
      <c r="C152" t="s">
        <v>168</v>
      </c>
      <c r="D152" s="36">
        <v>698</v>
      </c>
      <c r="E152" s="36">
        <v>788</v>
      </c>
      <c r="F152" s="36">
        <v>821</v>
      </c>
      <c r="G152" s="42">
        <f t="shared" si="2"/>
        <v>2307</v>
      </c>
    </row>
    <row r="153" spans="1:7" ht="15">
      <c r="A153" s="37"/>
      <c r="B153" t="s">
        <v>243</v>
      </c>
      <c r="D153" s="36">
        <v>3424</v>
      </c>
      <c r="E153" s="36">
        <v>3989</v>
      </c>
      <c r="F153" s="36">
        <v>3663</v>
      </c>
      <c r="G153" s="40">
        <f t="shared" si="2"/>
        <v>11076</v>
      </c>
    </row>
    <row r="154" spans="1:7" ht="12.75">
      <c r="A154" s="37"/>
      <c r="B154" t="s">
        <v>56</v>
      </c>
      <c r="C154" t="s">
        <v>57</v>
      </c>
      <c r="D154" s="36">
        <v>711</v>
      </c>
      <c r="E154" s="36"/>
      <c r="F154" s="36">
        <v>756</v>
      </c>
      <c r="G154" s="42">
        <f t="shared" si="2"/>
        <v>1467</v>
      </c>
    </row>
    <row r="155" spans="1:7" ht="12.75">
      <c r="A155" s="37"/>
      <c r="C155" t="s">
        <v>119</v>
      </c>
      <c r="D155" s="36"/>
      <c r="E155" s="36">
        <v>509</v>
      </c>
      <c r="F155" s="36"/>
      <c r="G155" s="42">
        <f t="shared" si="2"/>
        <v>509</v>
      </c>
    </row>
    <row r="156" spans="1:7" ht="12.75">
      <c r="A156" s="37"/>
      <c r="C156" t="s">
        <v>118</v>
      </c>
      <c r="D156" s="36">
        <v>682</v>
      </c>
      <c r="E156" s="36"/>
      <c r="F156" s="36">
        <v>670</v>
      </c>
      <c r="G156" s="42">
        <f t="shared" si="2"/>
        <v>1352</v>
      </c>
    </row>
    <row r="157" spans="1:7" ht="12.75">
      <c r="A157" s="37"/>
      <c r="C157" t="s">
        <v>117</v>
      </c>
      <c r="D157" s="36">
        <v>707</v>
      </c>
      <c r="E157" s="36">
        <v>837</v>
      </c>
      <c r="F157" s="36">
        <v>703</v>
      </c>
      <c r="G157" s="42">
        <f t="shared" si="2"/>
        <v>2247</v>
      </c>
    </row>
    <row r="158" spans="1:7" ht="12.75">
      <c r="A158" s="37"/>
      <c r="C158" t="s">
        <v>58</v>
      </c>
      <c r="D158" s="36"/>
      <c r="E158" s="36">
        <v>762</v>
      </c>
      <c r="F158" s="36">
        <v>764</v>
      </c>
      <c r="G158" s="42">
        <f t="shared" si="2"/>
        <v>1526</v>
      </c>
    </row>
    <row r="159" spans="1:7" ht="12.75">
      <c r="A159" s="37"/>
      <c r="C159" t="s">
        <v>51</v>
      </c>
      <c r="D159" s="36">
        <v>631</v>
      </c>
      <c r="E159" s="36">
        <v>814</v>
      </c>
      <c r="F159" s="36">
        <v>797</v>
      </c>
      <c r="G159" s="42">
        <f t="shared" si="2"/>
        <v>2242</v>
      </c>
    </row>
    <row r="160" spans="1:7" ht="12.75">
      <c r="A160" s="37"/>
      <c r="C160" t="s">
        <v>52</v>
      </c>
      <c r="D160" s="36">
        <v>682</v>
      </c>
      <c r="E160" s="36">
        <v>724</v>
      </c>
      <c r="F160" s="36"/>
      <c r="G160" s="42">
        <f t="shared" si="2"/>
        <v>1406</v>
      </c>
    </row>
    <row r="161" spans="1:7" ht="15">
      <c r="A161" s="37"/>
      <c r="B161" t="s">
        <v>249</v>
      </c>
      <c r="D161" s="36">
        <v>3413</v>
      </c>
      <c r="E161" s="36">
        <v>3646</v>
      </c>
      <c r="F161" s="36">
        <v>3690</v>
      </c>
      <c r="G161" s="40">
        <f t="shared" si="2"/>
        <v>10749</v>
      </c>
    </row>
    <row r="162" spans="1:7" ht="12.75">
      <c r="A162" s="37"/>
      <c r="B162" t="s">
        <v>128</v>
      </c>
      <c r="C162" t="s">
        <v>93</v>
      </c>
      <c r="D162" s="36">
        <v>696</v>
      </c>
      <c r="E162" s="36">
        <v>895</v>
      </c>
      <c r="F162" s="36">
        <v>831</v>
      </c>
      <c r="G162" s="42">
        <f t="shared" si="2"/>
        <v>2422</v>
      </c>
    </row>
    <row r="163" spans="1:7" ht="12.75">
      <c r="A163" s="37"/>
      <c r="C163" t="s">
        <v>91</v>
      </c>
      <c r="D163" s="36">
        <v>605</v>
      </c>
      <c r="E163" s="36">
        <v>739</v>
      </c>
      <c r="F163" s="36">
        <v>689</v>
      </c>
      <c r="G163" s="42">
        <f t="shared" si="2"/>
        <v>2033</v>
      </c>
    </row>
    <row r="164" spans="1:7" ht="12.75">
      <c r="A164" s="37"/>
      <c r="C164" t="s">
        <v>90</v>
      </c>
      <c r="D164" s="36">
        <v>650</v>
      </c>
      <c r="E164" s="36">
        <v>796</v>
      </c>
      <c r="F164" s="36">
        <v>681</v>
      </c>
      <c r="G164" s="42">
        <f t="shared" si="2"/>
        <v>2127</v>
      </c>
    </row>
    <row r="165" spans="1:7" ht="12.75">
      <c r="A165" s="37"/>
      <c r="C165" t="s">
        <v>89</v>
      </c>
      <c r="D165" s="36">
        <v>686</v>
      </c>
      <c r="E165" s="36">
        <v>797</v>
      </c>
      <c r="F165" s="36">
        <v>706</v>
      </c>
      <c r="G165" s="42">
        <f t="shared" si="2"/>
        <v>2189</v>
      </c>
    </row>
    <row r="166" spans="1:7" ht="12.75">
      <c r="A166" s="37"/>
      <c r="C166" t="s">
        <v>92</v>
      </c>
      <c r="D166" s="36">
        <v>635</v>
      </c>
      <c r="E166" s="36">
        <v>873</v>
      </c>
      <c r="F166" s="36">
        <v>710</v>
      </c>
      <c r="G166" s="42">
        <f t="shared" si="2"/>
        <v>2218</v>
      </c>
    </row>
    <row r="167" spans="1:7" ht="12.75">
      <c r="A167" s="37"/>
      <c r="B167" t="s">
        <v>257</v>
      </c>
      <c r="D167" s="36">
        <v>3272</v>
      </c>
      <c r="E167" s="36">
        <v>4100</v>
      </c>
      <c r="F167" s="36">
        <v>3617</v>
      </c>
      <c r="G167" s="39">
        <f t="shared" si="2"/>
        <v>10989</v>
      </c>
    </row>
    <row r="168" spans="1:7" ht="12.75">
      <c r="A168" t="s">
        <v>235</v>
      </c>
      <c r="D168" s="36">
        <v>89809</v>
      </c>
      <c r="E168" s="36">
        <v>112305</v>
      </c>
      <c r="F168" s="36">
        <v>100387</v>
      </c>
      <c r="G168" s="43">
        <f t="shared" si="2"/>
        <v>302501</v>
      </c>
    </row>
    <row r="169" ht="15">
      <c r="G169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P155"/>
  <sheetViews>
    <sheetView showGridLines="0" zoomScalePageLayoutView="0" workbookViewId="0" topLeftCell="A1">
      <pane ySplit="2" topLeftCell="A117" activePane="bottomLeft" state="frozen"/>
      <selection pane="topLeft" activeCell="A1" sqref="A1"/>
      <selection pane="bottomLeft" activeCell="A126" sqref="A126"/>
    </sheetView>
  </sheetViews>
  <sheetFormatPr defaultColWidth="11.421875" defaultRowHeight="12.75"/>
  <cols>
    <col min="1" max="1" width="11.140625" style="1" bestFit="1" customWidth="1"/>
    <col min="2" max="2" width="28.28125" style="3" bestFit="1" customWidth="1"/>
    <col min="3" max="3" width="8.00390625" style="1" bestFit="1" customWidth="1"/>
    <col min="4" max="4" width="33.421875" style="3" bestFit="1" customWidth="1"/>
    <col min="5" max="5" width="6.8515625" style="1" bestFit="1" customWidth="1"/>
    <col min="6" max="6" width="4.57421875" style="4" bestFit="1" customWidth="1"/>
    <col min="7" max="7" width="9.8515625" style="4" bestFit="1" customWidth="1"/>
    <col min="8" max="8" width="9.421875" style="1" bestFit="1" customWidth="1"/>
    <col min="9" max="9" width="9.7109375" style="33" bestFit="1" customWidth="1"/>
    <col min="10" max="10" width="8.140625" style="22" bestFit="1" customWidth="1"/>
    <col min="11" max="11" width="7.8515625" style="1" bestFit="1" customWidth="1"/>
    <col min="12" max="12" width="8.140625" style="22" bestFit="1" customWidth="1"/>
    <col min="13" max="13" width="7.8515625" style="1" bestFit="1" customWidth="1"/>
    <col min="14" max="14" width="8.140625" style="22" bestFit="1" customWidth="1"/>
    <col min="15" max="15" width="7.8515625" style="1" bestFit="1" customWidth="1"/>
    <col min="16" max="16" width="11.421875" style="5" customWidth="1"/>
    <col min="17" max="16384" width="11.421875" style="3" customWidth="1"/>
  </cols>
  <sheetData>
    <row r="1" spans="1:15" s="19" customFormat="1" ht="15">
      <c r="A1" s="18"/>
      <c r="C1" s="18"/>
      <c r="D1" s="19" t="s">
        <v>0</v>
      </c>
      <c r="E1" s="18"/>
      <c r="F1" s="20"/>
      <c r="G1" s="20"/>
      <c r="H1" s="21"/>
      <c r="I1" s="28">
        <v>2800</v>
      </c>
      <c r="J1" s="22">
        <v>796</v>
      </c>
      <c r="K1" s="18"/>
      <c r="L1" s="22">
        <v>1057</v>
      </c>
      <c r="M1" s="18"/>
      <c r="N1" s="22">
        <v>947</v>
      </c>
      <c r="O1" s="18"/>
    </row>
    <row r="2" spans="1:15" s="13" customFormat="1" ht="1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0" t="s">
        <v>8</v>
      </c>
      <c r="I2" s="29" t="s">
        <v>9</v>
      </c>
      <c r="J2" s="12" t="s">
        <v>10</v>
      </c>
      <c r="K2" s="10" t="s">
        <v>11</v>
      </c>
      <c r="L2" s="12" t="s">
        <v>12</v>
      </c>
      <c r="M2" s="10" t="s">
        <v>13</v>
      </c>
      <c r="N2" s="12" t="s">
        <v>14</v>
      </c>
      <c r="O2" s="10" t="s">
        <v>15</v>
      </c>
    </row>
    <row r="3" spans="1:16" ht="15">
      <c r="A3" s="6">
        <v>2</v>
      </c>
      <c r="B3" s="7" t="s">
        <v>34</v>
      </c>
      <c r="C3" s="6">
        <v>1340314</v>
      </c>
      <c r="D3" s="7" t="s">
        <v>116</v>
      </c>
      <c r="E3" s="6" t="s">
        <v>75</v>
      </c>
      <c r="F3" s="24" t="s">
        <v>16</v>
      </c>
      <c r="G3" s="23">
        <v>13</v>
      </c>
      <c r="H3" s="6" t="s">
        <v>78</v>
      </c>
      <c r="I3" s="30">
        <v>2742</v>
      </c>
      <c r="J3" s="25">
        <v>795</v>
      </c>
      <c r="K3" s="9">
        <f aca="true" t="shared" si="0" ref="K3:K34">IF(ISERROR(RANK(J3,J$3:J$142)),"",RANK(J3,J$3:J$142))</f>
        <v>2</v>
      </c>
      <c r="L3" s="25">
        <v>1013</v>
      </c>
      <c r="M3" s="9">
        <f aca="true" t="shared" si="1" ref="M3:M34">IF(ISERROR(RANK(L3,L$3:L$142)),"",RANK(L3,L$3:L$142))</f>
        <v>14</v>
      </c>
      <c r="N3" s="25">
        <v>934</v>
      </c>
      <c r="O3" s="9">
        <f aca="true" t="shared" si="2" ref="O3:O34">IF(ISERROR(RANK(N3,N$3:N$142)),"",RANK(N3,N$3:N$142))</f>
        <v>1</v>
      </c>
      <c r="P3" s="3"/>
    </row>
    <row r="4" spans="1:16" ht="15">
      <c r="A4" s="6">
        <v>2</v>
      </c>
      <c r="B4" s="7" t="s">
        <v>34</v>
      </c>
      <c r="C4" s="6">
        <v>2055798</v>
      </c>
      <c r="D4" s="7" t="s">
        <v>35</v>
      </c>
      <c r="E4" s="6" t="s">
        <v>6</v>
      </c>
      <c r="F4" s="24" t="s">
        <v>17</v>
      </c>
      <c r="G4" s="23">
        <v>12</v>
      </c>
      <c r="H4" s="6" t="s">
        <v>78</v>
      </c>
      <c r="I4" s="30">
        <v>2716</v>
      </c>
      <c r="J4" s="25">
        <v>739</v>
      </c>
      <c r="K4" s="9">
        <f t="shared" si="0"/>
        <v>8</v>
      </c>
      <c r="L4" s="25">
        <v>1056</v>
      </c>
      <c r="M4" s="9">
        <f t="shared" si="1"/>
        <v>2</v>
      </c>
      <c r="N4" s="25">
        <v>921</v>
      </c>
      <c r="O4" s="9">
        <f t="shared" si="2"/>
        <v>5</v>
      </c>
      <c r="P4" s="3"/>
    </row>
    <row r="5" spans="1:16" ht="15">
      <c r="A5" s="6">
        <v>2</v>
      </c>
      <c r="B5" s="7" t="s">
        <v>34</v>
      </c>
      <c r="C5" s="6">
        <v>8035019</v>
      </c>
      <c r="D5" s="7" t="s">
        <v>36</v>
      </c>
      <c r="E5" s="6" t="s">
        <v>6</v>
      </c>
      <c r="F5" s="24" t="s">
        <v>17</v>
      </c>
      <c r="G5" s="23">
        <v>12</v>
      </c>
      <c r="H5" s="6" t="s">
        <v>78</v>
      </c>
      <c r="I5" s="30">
        <v>2787</v>
      </c>
      <c r="J5" s="25">
        <v>796</v>
      </c>
      <c r="K5" s="9">
        <f t="shared" si="0"/>
        <v>1</v>
      </c>
      <c r="L5" s="25">
        <v>1057</v>
      </c>
      <c r="M5" s="9">
        <f t="shared" si="1"/>
        <v>1</v>
      </c>
      <c r="N5" s="25">
        <v>934</v>
      </c>
      <c r="O5" s="9">
        <f t="shared" si="2"/>
        <v>1</v>
      </c>
      <c r="P5" s="3"/>
    </row>
    <row r="6" spans="1:16" ht="15">
      <c r="A6" s="6">
        <v>2</v>
      </c>
      <c r="B6" s="7" t="s">
        <v>34</v>
      </c>
      <c r="C6" s="6">
        <v>2557836</v>
      </c>
      <c r="D6" s="7" t="s">
        <v>37</v>
      </c>
      <c r="E6" s="6" t="s">
        <v>6</v>
      </c>
      <c r="F6" s="24" t="s">
        <v>18</v>
      </c>
      <c r="G6" s="23">
        <v>11</v>
      </c>
      <c r="H6" s="6" t="s">
        <v>78</v>
      </c>
      <c r="I6" s="30">
        <v>1722</v>
      </c>
      <c r="J6" s="25">
        <v>729</v>
      </c>
      <c r="K6" s="9">
        <f t="shared" si="0"/>
        <v>18</v>
      </c>
      <c r="L6" s="25">
        <v>993</v>
      </c>
      <c r="M6" s="9">
        <f t="shared" si="1"/>
        <v>17</v>
      </c>
      <c r="N6" s="25"/>
      <c r="O6" s="9">
        <f t="shared" si="2"/>
      </c>
      <c r="P6" s="3"/>
    </row>
    <row r="7" spans="1:16" ht="15">
      <c r="A7" s="6">
        <v>2</v>
      </c>
      <c r="B7" s="7" t="s">
        <v>34</v>
      </c>
      <c r="C7" s="6">
        <v>2056426</v>
      </c>
      <c r="D7" s="7" t="s">
        <v>38</v>
      </c>
      <c r="E7" s="6" t="s">
        <v>74</v>
      </c>
      <c r="F7" s="24" t="s">
        <v>19</v>
      </c>
      <c r="G7" s="23">
        <v>10</v>
      </c>
      <c r="H7" s="6" t="s">
        <v>78</v>
      </c>
      <c r="I7" s="30">
        <v>2631</v>
      </c>
      <c r="J7" s="25">
        <v>713</v>
      </c>
      <c r="K7" s="9">
        <f t="shared" si="0"/>
        <v>26</v>
      </c>
      <c r="L7" s="25">
        <v>1048</v>
      </c>
      <c r="M7" s="9">
        <f t="shared" si="1"/>
        <v>5</v>
      </c>
      <c r="N7" s="25">
        <v>870</v>
      </c>
      <c r="O7" s="9">
        <f t="shared" si="2"/>
        <v>20</v>
      </c>
      <c r="P7" s="3"/>
    </row>
    <row r="8" spans="1:16" ht="15">
      <c r="A8" s="6">
        <v>2</v>
      </c>
      <c r="B8" s="7" t="s">
        <v>34</v>
      </c>
      <c r="C8" s="6">
        <v>1921187</v>
      </c>
      <c r="D8" s="7" t="s">
        <v>40</v>
      </c>
      <c r="E8" s="6" t="s">
        <v>6</v>
      </c>
      <c r="F8" s="24" t="s">
        <v>19</v>
      </c>
      <c r="G8" s="23">
        <v>10</v>
      </c>
      <c r="H8" s="6" t="s">
        <v>78</v>
      </c>
      <c r="I8" s="30">
        <v>2671</v>
      </c>
      <c r="J8" s="25">
        <v>737</v>
      </c>
      <c r="K8" s="9">
        <f t="shared" si="0"/>
        <v>10</v>
      </c>
      <c r="L8" s="25">
        <v>1049</v>
      </c>
      <c r="M8" s="9">
        <f t="shared" si="1"/>
        <v>4</v>
      </c>
      <c r="N8" s="25">
        <v>885</v>
      </c>
      <c r="O8" s="9">
        <f t="shared" si="2"/>
        <v>13</v>
      </c>
      <c r="P8" s="3"/>
    </row>
    <row r="9" spans="1:16" ht="15">
      <c r="A9" s="6">
        <v>2</v>
      </c>
      <c r="B9" s="7" t="s">
        <v>34</v>
      </c>
      <c r="C9" s="6">
        <v>2576456</v>
      </c>
      <c r="D9" s="7" t="s">
        <v>41</v>
      </c>
      <c r="E9" s="6" t="s">
        <v>75</v>
      </c>
      <c r="F9" s="24" t="s">
        <v>20</v>
      </c>
      <c r="G9" s="23">
        <v>9</v>
      </c>
      <c r="H9" s="6" t="s">
        <v>78</v>
      </c>
      <c r="I9" s="30">
        <v>1623</v>
      </c>
      <c r="J9" s="25">
        <v>735</v>
      </c>
      <c r="K9" s="9">
        <f t="shared" si="0"/>
        <v>13</v>
      </c>
      <c r="L9" s="25"/>
      <c r="M9" s="9">
        <f t="shared" si="1"/>
      </c>
      <c r="N9" s="25">
        <v>888</v>
      </c>
      <c r="O9" s="9">
        <f t="shared" si="2"/>
        <v>12</v>
      </c>
      <c r="P9" s="3"/>
    </row>
    <row r="10" spans="1:16" ht="15">
      <c r="A10" s="6">
        <v>2</v>
      </c>
      <c r="B10" s="7" t="s">
        <v>34</v>
      </c>
      <c r="C10" s="6">
        <v>2310454</v>
      </c>
      <c r="D10" s="7" t="s">
        <v>39</v>
      </c>
      <c r="E10" s="6" t="s">
        <v>75</v>
      </c>
      <c r="F10" s="24" t="s">
        <v>21</v>
      </c>
      <c r="G10" s="23">
        <v>8</v>
      </c>
      <c r="H10" s="6" t="s">
        <v>78</v>
      </c>
      <c r="I10" s="30">
        <v>1871</v>
      </c>
      <c r="J10" s="25"/>
      <c r="K10" s="9">
        <f t="shared" si="0"/>
      </c>
      <c r="L10" s="25">
        <v>1004</v>
      </c>
      <c r="M10" s="9">
        <f t="shared" si="1"/>
        <v>15</v>
      </c>
      <c r="N10" s="25">
        <v>867</v>
      </c>
      <c r="O10" s="9">
        <f t="shared" si="2"/>
        <v>21</v>
      </c>
      <c r="P10" s="3"/>
    </row>
    <row r="11" spans="1:16" ht="15">
      <c r="A11" s="6">
        <v>3</v>
      </c>
      <c r="B11" s="7" t="s">
        <v>60</v>
      </c>
      <c r="C11" s="6">
        <v>2088803</v>
      </c>
      <c r="D11" s="7" t="s">
        <v>61</v>
      </c>
      <c r="E11" s="6" t="s">
        <v>6</v>
      </c>
      <c r="F11" s="24" t="s">
        <v>19</v>
      </c>
      <c r="G11" s="23">
        <v>10</v>
      </c>
      <c r="H11" s="6" t="s">
        <v>76</v>
      </c>
      <c r="I11" s="30">
        <v>2686</v>
      </c>
      <c r="J11" s="25">
        <v>739</v>
      </c>
      <c r="K11" s="9">
        <f t="shared" si="0"/>
        <v>8</v>
      </c>
      <c r="L11" s="25">
        <v>1051</v>
      </c>
      <c r="M11" s="9">
        <f t="shared" si="1"/>
        <v>3</v>
      </c>
      <c r="N11" s="25">
        <v>896</v>
      </c>
      <c r="O11" s="9">
        <f t="shared" si="2"/>
        <v>10</v>
      </c>
      <c r="P11" s="3"/>
    </row>
    <row r="12" spans="1:16" ht="15">
      <c r="A12" s="6">
        <v>3</v>
      </c>
      <c r="B12" s="7" t="s">
        <v>60</v>
      </c>
      <c r="C12" s="6">
        <v>2022277</v>
      </c>
      <c r="D12" s="7" t="s">
        <v>62</v>
      </c>
      <c r="E12" s="6" t="s">
        <v>74</v>
      </c>
      <c r="F12" s="24" t="s">
        <v>20</v>
      </c>
      <c r="G12" s="23">
        <v>9</v>
      </c>
      <c r="H12" s="6" t="s">
        <v>76</v>
      </c>
      <c r="I12" s="30">
        <v>2626</v>
      </c>
      <c r="J12" s="25">
        <v>717</v>
      </c>
      <c r="K12" s="9">
        <f t="shared" si="0"/>
        <v>21</v>
      </c>
      <c r="L12" s="25">
        <v>1026</v>
      </c>
      <c r="M12" s="9">
        <f t="shared" si="1"/>
        <v>13</v>
      </c>
      <c r="N12" s="25">
        <v>883</v>
      </c>
      <c r="O12" s="9">
        <f t="shared" si="2"/>
        <v>14</v>
      </c>
      <c r="P12" s="3"/>
    </row>
    <row r="13" spans="1:16" ht="15">
      <c r="A13" s="6">
        <v>3</v>
      </c>
      <c r="B13" s="7" t="s">
        <v>60</v>
      </c>
      <c r="C13" s="6">
        <v>2166461</v>
      </c>
      <c r="D13" s="7" t="s">
        <v>63</v>
      </c>
      <c r="E13" s="6" t="s">
        <v>74</v>
      </c>
      <c r="F13" s="24" t="s">
        <v>20</v>
      </c>
      <c r="G13" s="23">
        <v>9</v>
      </c>
      <c r="H13" s="6" t="s">
        <v>76</v>
      </c>
      <c r="I13" s="30">
        <v>2516</v>
      </c>
      <c r="J13" s="25">
        <v>736</v>
      </c>
      <c r="K13" s="9">
        <f t="shared" si="0"/>
        <v>11</v>
      </c>
      <c r="L13" s="25">
        <v>928</v>
      </c>
      <c r="M13" s="9">
        <f t="shared" si="1"/>
        <v>30</v>
      </c>
      <c r="N13" s="25">
        <v>852</v>
      </c>
      <c r="O13" s="9">
        <f t="shared" si="2"/>
        <v>27</v>
      </c>
      <c r="P13" s="3"/>
    </row>
    <row r="14" spans="1:16" ht="15">
      <c r="A14" s="6">
        <v>3</v>
      </c>
      <c r="B14" s="7" t="s">
        <v>60</v>
      </c>
      <c r="C14" s="6">
        <v>1109597</v>
      </c>
      <c r="D14" s="7" t="s">
        <v>87</v>
      </c>
      <c r="E14" s="6" t="s">
        <v>6</v>
      </c>
      <c r="F14" s="24" t="s">
        <v>21</v>
      </c>
      <c r="G14" s="23">
        <v>8</v>
      </c>
      <c r="H14" s="6" t="s">
        <v>76</v>
      </c>
      <c r="I14" s="30">
        <v>2721</v>
      </c>
      <c r="J14" s="25">
        <v>772</v>
      </c>
      <c r="K14" s="9">
        <f t="shared" si="0"/>
        <v>3</v>
      </c>
      <c r="L14" s="25">
        <v>1047</v>
      </c>
      <c r="M14" s="9">
        <f t="shared" si="1"/>
        <v>6</v>
      </c>
      <c r="N14" s="25">
        <v>902</v>
      </c>
      <c r="O14" s="9">
        <f t="shared" si="2"/>
        <v>9</v>
      </c>
      <c r="P14" s="3"/>
    </row>
    <row r="15" spans="1:16" ht="15">
      <c r="A15" s="6">
        <v>3</v>
      </c>
      <c r="B15" s="7" t="s">
        <v>60</v>
      </c>
      <c r="C15" s="6">
        <v>1340742</v>
      </c>
      <c r="D15" s="7" t="s">
        <v>64</v>
      </c>
      <c r="E15" s="6" t="s">
        <v>74</v>
      </c>
      <c r="F15" s="24" t="s">
        <v>21</v>
      </c>
      <c r="G15" s="23">
        <v>8</v>
      </c>
      <c r="H15" s="6" t="s">
        <v>76</v>
      </c>
      <c r="I15" s="30">
        <v>2362</v>
      </c>
      <c r="J15" s="25">
        <v>654</v>
      </c>
      <c r="K15" s="9">
        <f t="shared" si="0"/>
        <v>87</v>
      </c>
      <c r="L15" s="25">
        <v>882</v>
      </c>
      <c r="M15" s="9">
        <f t="shared" si="1"/>
        <v>47</v>
      </c>
      <c r="N15" s="25">
        <v>826</v>
      </c>
      <c r="O15" s="9">
        <f t="shared" si="2"/>
        <v>38</v>
      </c>
      <c r="P15" s="3"/>
    </row>
    <row r="16" spans="1:16" ht="15">
      <c r="A16" s="6">
        <v>3</v>
      </c>
      <c r="B16" s="7" t="s">
        <v>60</v>
      </c>
      <c r="C16" s="6">
        <v>2576024</v>
      </c>
      <c r="D16" s="7" t="s">
        <v>65</v>
      </c>
      <c r="E16" s="6" t="s">
        <v>86</v>
      </c>
      <c r="F16" s="24" t="s">
        <v>25</v>
      </c>
      <c r="G16" s="23">
        <v>6</v>
      </c>
      <c r="H16" s="6" t="s">
        <v>76</v>
      </c>
      <c r="I16" s="30">
        <v>2255</v>
      </c>
      <c r="J16" s="26">
        <v>634</v>
      </c>
      <c r="K16" s="9">
        <f t="shared" si="0"/>
        <v>108</v>
      </c>
      <c r="L16" s="25">
        <v>869</v>
      </c>
      <c r="M16" s="9">
        <f t="shared" si="1"/>
        <v>52</v>
      </c>
      <c r="N16" s="25">
        <v>750</v>
      </c>
      <c r="O16" s="9">
        <f t="shared" si="2"/>
        <v>62</v>
      </c>
      <c r="P16" s="3"/>
    </row>
    <row r="17" spans="1:16" ht="15">
      <c r="A17" s="6">
        <v>3</v>
      </c>
      <c r="B17" s="7" t="s">
        <v>60</v>
      </c>
      <c r="C17" s="6">
        <v>2292722</v>
      </c>
      <c r="D17" s="7" t="s">
        <v>68</v>
      </c>
      <c r="E17" s="6" t="s">
        <v>6</v>
      </c>
      <c r="F17" s="24" t="s">
        <v>26</v>
      </c>
      <c r="G17" s="23">
        <v>5</v>
      </c>
      <c r="H17" s="6" t="s">
        <v>76</v>
      </c>
      <c r="I17" s="30">
        <v>2296</v>
      </c>
      <c r="J17" s="25">
        <v>716</v>
      </c>
      <c r="K17" s="9">
        <f t="shared" si="0"/>
        <v>23</v>
      </c>
      <c r="L17" s="25">
        <v>854</v>
      </c>
      <c r="M17" s="9">
        <f t="shared" si="1"/>
        <v>61</v>
      </c>
      <c r="N17" s="25">
        <v>726</v>
      </c>
      <c r="O17" s="9">
        <f t="shared" si="2"/>
        <v>74</v>
      </c>
      <c r="P17" s="3"/>
    </row>
    <row r="18" spans="1:16" ht="15">
      <c r="A18" s="6">
        <v>3</v>
      </c>
      <c r="B18" s="7" t="s">
        <v>139</v>
      </c>
      <c r="C18" s="6">
        <v>2658122</v>
      </c>
      <c r="D18" s="7" t="s">
        <v>140</v>
      </c>
      <c r="E18" s="6" t="s">
        <v>6</v>
      </c>
      <c r="F18" s="24" t="s">
        <v>17</v>
      </c>
      <c r="G18" s="23">
        <v>12</v>
      </c>
      <c r="H18" s="6" t="s">
        <v>141</v>
      </c>
      <c r="I18" s="31">
        <v>2715</v>
      </c>
      <c r="J18" s="25">
        <v>751</v>
      </c>
      <c r="K18" s="9">
        <f t="shared" si="0"/>
        <v>7</v>
      </c>
      <c r="L18" s="25">
        <v>1046</v>
      </c>
      <c r="M18" s="9">
        <f t="shared" si="1"/>
        <v>9</v>
      </c>
      <c r="N18" s="25">
        <v>918</v>
      </c>
      <c r="O18" s="9">
        <f t="shared" si="2"/>
        <v>6</v>
      </c>
      <c r="P18" s="3"/>
    </row>
    <row r="19" spans="1:16" ht="15">
      <c r="A19" s="6">
        <v>3</v>
      </c>
      <c r="B19" s="7" t="s">
        <v>139</v>
      </c>
      <c r="C19" s="6">
        <v>2052915</v>
      </c>
      <c r="D19" s="7" t="s">
        <v>145</v>
      </c>
      <c r="E19" s="6" t="s">
        <v>74</v>
      </c>
      <c r="F19" s="24" t="s">
        <v>19</v>
      </c>
      <c r="G19" s="23">
        <v>10</v>
      </c>
      <c r="H19" s="6" t="s">
        <v>141</v>
      </c>
      <c r="I19" s="31">
        <v>2634</v>
      </c>
      <c r="J19" s="25">
        <v>717</v>
      </c>
      <c r="K19" s="9">
        <f t="shared" si="0"/>
        <v>21</v>
      </c>
      <c r="L19" s="25">
        <v>1037</v>
      </c>
      <c r="M19" s="9">
        <f t="shared" si="1"/>
        <v>10</v>
      </c>
      <c r="N19" s="25">
        <v>880</v>
      </c>
      <c r="O19" s="9">
        <f t="shared" si="2"/>
        <v>15</v>
      </c>
      <c r="P19" s="3"/>
    </row>
    <row r="20" spans="1:16" ht="15">
      <c r="A20" s="6">
        <v>3</v>
      </c>
      <c r="B20" s="7" t="s">
        <v>139</v>
      </c>
      <c r="C20" s="6">
        <v>1030929</v>
      </c>
      <c r="D20" s="7" t="s">
        <v>176</v>
      </c>
      <c r="E20" s="6" t="s">
        <v>74</v>
      </c>
      <c r="F20" s="24" t="s">
        <v>20</v>
      </c>
      <c r="G20" s="23">
        <v>9</v>
      </c>
      <c r="H20" s="6" t="s">
        <v>141</v>
      </c>
      <c r="I20" s="31">
        <v>2469</v>
      </c>
      <c r="J20" s="25">
        <v>700</v>
      </c>
      <c r="K20" s="9">
        <f t="shared" si="0"/>
        <v>52</v>
      </c>
      <c r="L20" s="25">
        <v>994</v>
      </c>
      <c r="M20" s="9">
        <f t="shared" si="1"/>
        <v>16</v>
      </c>
      <c r="N20" s="25">
        <v>775</v>
      </c>
      <c r="O20" s="9">
        <f t="shared" si="2"/>
        <v>53</v>
      </c>
      <c r="P20" s="3"/>
    </row>
    <row r="21" spans="1:16" ht="15">
      <c r="A21" s="6">
        <v>3</v>
      </c>
      <c r="B21" s="7" t="s">
        <v>139</v>
      </c>
      <c r="C21" s="6">
        <v>2331473</v>
      </c>
      <c r="D21" s="7" t="s">
        <v>144</v>
      </c>
      <c r="E21" s="6" t="s">
        <v>75</v>
      </c>
      <c r="F21" s="24" t="s">
        <v>23</v>
      </c>
      <c r="G21" s="23">
        <v>7</v>
      </c>
      <c r="H21" s="6" t="s">
        <v>141</v>
      </c>
      <c r="I21" s="31">
        <v>2532</v>
      </c>
      <c r="J21" s="25">
        <v>692</v>
      </c>
      <c r="K21" s="9">
        <f t="shared" si="0"/>
        <v>59</v>
      </c>
      <c r="L21" s="25">
        <v>948</v>
      </c>
      <c r="M21" s="9">
        <f t="shared" si="1"/>
        <v>28</v>
      </c>
      <c r="N21" s="25">
        <v>892</v>
      </c>
      <c r="O21" s="9">
        <f t="shared" si="2"/>
        <v>11</v>
      </c>
      <c r="P21" s="3"/>
    </row>
    <row r="22" spans="1:16" ht="15">
      <c r="A22" s="6">
        <v>3</v>
      </c>
      <c r="B22" s="7" t="s">
        <v>139</v>
      </c>
      <c r="C22" s="6">
        <v>2652449</v>
      </c>
      <c r="D22" s="7" t="s">
        <v>175</v>
      </c>
      <c r="E22" s="6" t="s">
        <v>6</v>
      </c>
      <c r="F22" s="24" t="s">
        <v>26</v>
      </c>
      <c r="G22" s="23">
        <v>5</v>
      </c>
      <c r="H22" s="6" t="s">
        <v>141</v>
      </c>
      <c r="I22" s="31">
        <v>2260</v>
      </c>
      <c r="J22" s="25">
        <v>625</v>
      </c>
      <c r="K22" s="9">
        <f t="shared" si="0"/>
        <v>115</v>
      </c>
      <c r="L22" s="25">
        <v>825</v>
      </c>
      <c r="M22" s="9">
        <f t="shared" si="1"/>
        <v>75</v>
      </c>
      <c r="N22" s="25">
        <v>810</v>
      </c>
      <c r="O22" s="9">
        <f t="shared" si="2"/>
        <v>46</v>
      </c>
      <c r="P22" s="3"/>
    </row>
    <row r="23" spans="1:16" ht="15">
      <c r="A23" s="6">
        <v>3</v>
      </c>
      <c r="B23" s="7" t="s">
        <v>139</v>
      </c>
      <c r="C23" s="6">
        <v>1011320</v>
      </c>
      <c r="D23" s="7" t="s">
        <v>181</v>
      </c>
      <c r="E23" s="6" t="s">
        <v>6</v>
      </c>
      <c r="F23" s="24" t="s">
        <v>167</v>
      </c>
      <c r="G23" s="23">
        <v>5</v>
      </c>
      <c r="H23" s="6" t="s">
        <v>141</v>
      </c>
      <c r="I23" s="31">
        <v>2309</v>
      </c>
      <c r="J23" s="25">
        <v>710</v>
      </c>
      <c r="K23" s="9">
        <f t="shared" si="0"/>
        <v>32</v>
      </c>
      <c r="L23" s="25">
        <v>842</v>
      </c>
      <c r="M23" s="9">
        <f t="shared" si="1"/>
        <v>66</v>
      </c>
      <c r="N23" s="25">
        <v>757</v>
      </c>
      <c r="O23" s="9">
        <f t="shared" si="2"/>
        <v>59</v>
      </c>
      <c r="P23" s="3"/>
    </row>
    <row r="24" spans="1:16" ht="15">
      <c r="A24" s="6">
        <v>3</v>
      </c>
      <c r="B24" s="7" t="s">
        <v>139</v>
      </c>
      <c r="C24" s="6">
        <v>2331462</v>
      </c>
      <c r="D24" s="7" t="s">
        <v>219</v>
      </c>
      <c r="E24" s="6" t="s">
        <v>75</v>
      </c>
      <c r="F24" s="24" t="s">
        <v>27</v>
      </c>
      <c r="G24" s="23">
        <v>4</v>
      </c>
      <c r="H24" s="6" t="s">
        <v>141</v>
      </c>
      <c r="I24" s="31">
        <v>2139</v>
      </c>
      <c r="J24" s="25">
        <v>649</v>
      </c>
      <c r="K24" s="9">
        <f t="shared" si="0"/>
        <v>92</v>
      </c>
      <c r="L24" s="25">
        <v>822</v>
      </c>
      <c r="M24" s="9">
        <f t="shared" si="1"/>
        <v>78</v>
      </c>
      <c r="N24" s="25">
        <v>668</v>
      </c>
      <c r="O24" s="9">
        <f t="shared" si="2"/>
        <v>113</v>
      </c>
      <c r="P24" s="3"/>
    </row>
    <row r="25" spans="1:16" ht="15">
      <c r="A25" s="6">
        <v>3</v>
      </c>
      <c r="B25" s="7" t="s">
        <v>142</v>
      </c>
      <c r="C25" s="6">
        <v>3207198</v>
      </c>
      <c r="D25" s="7" t="s">
        <v>149</v>
      </c>
      <c r="E25" s="6" t="s">
        <v>150</v>
      </c>
      <c r="F25" s="24" t="s">
        <v>17</v>
      </c>
      <c r="G25" s="23">
        <v>12</v>
      </c>
      <c r="H25" s="6" t="s">
        <v>141</v>
      </c>
      <c r="I25" s="31">
        <v>2692</v>
      </c>
      <c r="J25" s="25">
        <v>770</v>
      </c>
      <c r="K25" s="9">
        <f t="shared" si="0"/>
        <v>4</v>
      </c>
      <c r="L25" s="25">
        <v>1047</v>
      </c>
      <c r="M25" s="9">
        <f t="shared" si="1"/>
        <v>6</v>
      </c>
      <c r="N25" s="25">
        <v>875</v>
      </c>
      <c r="O25" s="9">
        <f t="shared" si="2"/>
        <v>17</v>
      </c>
      <c r="P25" s="3"/>
    </row>
    <row r="26" spans="1:16" ht="15">
      <c r="A26" s="6">
        <v>3</v>
      </c>
      <c r="B26" s="7" t="s">
        <v>142</v>
      </c>
      <c r="C26" s="6">
        <v>1752991</v>
      </c>
      <c r="D26" s="7" t="s">
        <v>143</v>
      </c>
      <c r="E26" s="6" t="s">
        <v>75</v>
      </c>
      <c r="F26" s="24" t="s">
        <v>19</v>
      </c>
      <c r="G26" s="23">
        <v>10</v>
      </c>
      <c r="H26" s="6" t="s">
        <v>141</v>
      </c>
      <c r="I26" s="31">
        <v>2607</v>
      </c>
      <c r="J26" s="25">
        <v>729</v>
      </c>
      <c r="K26" s="9">
        <f t="shared" si="0"/>
        <v>18</v>
      </c>
      <c r="L26" s="25">
        <v>964</v>
      </c>
      <c r="M26" s="9">
        <f t="shared" si="1"/>
        <v>25</v>
      </c>
      <c r="N26" s="25">
        <v>914</v>
      </c>
      <c r="O26" s="9">
        <f t="shared" si="2"/>
        <v>8</v>
      </c>
      <c r="P26" s="3"/>
    </row>
    <row r="27" spans="1:16" ht="15">
      <c r="A27" s="6">
        <v>3</v>
      </c>
      <c r="B27" s="7" t="s">
        <v>142</v>
      </c>
      <c r="C27" s="6">
        <v>1860123</v>
      </c>
      <c r="D27" s="7" t="s">
        <v>156</v>
      </c>
      <c r="E27" s="6" t="s">
        <v>75</v>
      </c>
      <c r="F27" s="24" t="s">
        <v>19</v>
      </c>
      <c r="G27" s="23">
        <v>10</v>
      </c>
      <c r="H27" s="6" t="s">
        <v>141</v>
      </c>
      <c r="I27" s="31">
        <v>2640</v>
      </c>
      <c r="J27" s="25">
        <v>735</v>
      </c>
      <c r="K27" s="9">
        <f t="shared" si="0"/>
        <v>13</v>
      </c>
      <c r="L27" s="25">
        <v>1047</v>
      </c>
      <c r="M27" s="9">
        <f t="shared" si="1"/>
        <v>6</v>
      </c>
      <c r="N27" s="25">
        <v>858</v>
      </c>
      <c r="O27" s="9">
        <f t="shared" si="2"/>
        <v>24</v>
      </c>
      <c r="P27" s="3"/>
    </row>
    <row r="28" spans="1:16" ht="15">
      <c r="A28" s="6">
        <v>3</v>
      </c>
      <c r="B28" s="7" t="s">
        <v>142</v>
      </c>
      <c r="C28" s="6">
        <v>1011539</v>
      </c>
      <c r="D28" s="7" t="s">
        <v>172</v>
      </c>
      <c r="E28" s="6" t="s">
        <v>173</v>
      </c>
      <c r="F28" s="24" t="s">
        <v>22</v>
      </c>
      <c r="G28" s="23">
        <v>7</v>
      </c>
      <c r="H28" s="6" t="s">
        <v>141</v>
      </c>
      <c r="I28" s="31">
        <v>2385</v>
      </c>
      <c r="J28" s="25">
        <v>674</v>
      </c>
      <c r="K28" s="9">
        <f t="shared" si="0"/>
        <v>81</v>
      </c>
      <c r="L28" s="25">
        <v>893</v>
      </c>
      <c r="M28" s="9">
        <f t="shared" si="1"/>
        <v>41</v>
      </c>
      <c r="N28" s="25">
        <v>818</v>
      </c>
      <c r="O28" s="9">
        <f t="shared" si="2"/>
        <v>43</v>
      </c>
      <c r="P28" s="3"/>
    </row>
    <row r="29" spans="1:16" ht="15">
      <c r="A29" s="6">
        <v>3</v>
      </c>
      <c r="B29" s="7" t="s">
        <v>142</v>
      </c>
      <c r="C29" s="6">
        <v>1011310</v>
      </c>
      <c r="D29" s="7" t="s">
        <v>151</v>
      </c>
      <c r="E29" s="6" t="s">
        <v>6</v>
      </c>
      <c r="F29" s="24" t="s">
        <v>24</v>
      </c>
      <c r="G29" s="23">
        <v>6</v>
      </c>
      <c r="H29" s="6" t="s">
        <v>141</v>
      </c>
      <c r="I29" s="31">
        <v>2444</v>
      </c>
      <c r="J29" s="25">
        <v>713</v>
      </c>
      <c r="K29" s="9">
        <f t="shared" si="0"/>
        <v>26</v>
      </c>
      <c r="L29" s="25">
        <v>857</v>
      </c>
      <c r="M29" s="9">
        <f t="shared" si="1"/>
        <v>60</v>
      </c>
      <c r="N29" s="25">
        <v>874</v>
      </c>
      <c r="O29" s="9">
        <f t="shared" si="2"/>
        <v>18</v>
      </c>
      <c r="P29" s="3"/>
    </row>
    <row r="30" spans="1:16" ht="15">
      <c r="A30" s="6">
        <v>3</v>
      </c>
      <c r="B30" s="7" t="s">
        <v>142</v>
      </c>
      <c r="C30" s="6">
        <v>2245814</v>
      </c>
      <c r="D30" s="7" t="s">
        <v>159</v>
      </c>
      <c r="E30" s="6" t="s">
        <v>75</v>
      </c>
      <c r="F30" s="24" t="s">
        <v>24</v>
      </c>
      <c r="G30" s="23">
        <v>6</v>
      </c>
      <c r="H30" s="6" t="s">
        <v>141</v>
      </c>
      <c r="I30" s="31">
        <v>2559</v>
      </c>
      <c r="J30" s="25">
        <v>736</v>
      </c>
      <c r="K30" s="9">
        <f t="shared" si="0"/>
        <v>11</v>
      </c>
      <c r="L30" s="25">
        <v>970</v>
      </c>
      <c r="M30" s="9">
        <f t="shared" si="1"/>
        <v>20</v>
      </c>
      <c r="N30" s="25">
        <v>853</v>
      </c>
      <c r="O30" s="9">
        <f t="shared" si="2"/>
        <v>26</v>
      </c>
      <c r="P30" s="3"/>
    </row>
    <row r="31" spans="1:16" ht="15">
      <c r="A31" s="6">
        <v>3</v>
      </c>
      <c r="B31" s="7" t="s">
        <v>142</v>
      </c>
      <c r="C31" s="6">
        <v>2022727</v>
      </c>
      <c r="D31" s="7" t="s">
        <v>186</v>
      </c>
      <c r="E31" s="6" t="s">
        <v>74</v>
      </c>
      <c r="F31" s="24" t="s">
        <v>28</v>
      </c>
      <c r="G31" s="23">
        <v>4</v>
      </c>
      <c r="H31" s="6" t="s">
        <v>141</v>
      </c>
      <c r="I31" s="31">
        <v>2341</v>
      </c>
      <c r="J31" s="25">
        <v>684</v>
      </c>
      <c r="K31" s="9">
        <f t="shared" si="0"/>
        <v>69</v>
      </c>
      <c r="L31" s="25">
        <v>914</v>
      </c>
      <c r="M31" s="9">
        <f t="shared" si="1"/>
        <v>36</v>
      </c>
      <c r="N31" s="25">
        <v>743</v>
      </c>
      <c r="O31" s="9">
        <f t="shared" si="2"/>
        <v>65</v>
      </c>
      <c r="P31" s="3"/>
    </row>
    <row r="32" spans="1:16" ht="15">
      <c r="A32" s="6">
        <v>4</v>
      </c>
      <c r="B32" s="7" t="s">
        <v>157</v>
      </c>
      <c r="C32" s="6">
        <v>1064606</v>
      </c>
      <c r="D32" s="7" t="s">
        <v>158</v>
      </c>
      <c r="E32" s="6" t="s">
        <v>74</v>
      </c>
      <c r="F32" s="24" t="s">
        <v>22</v>
      </c>
      <c r="G32" s="23">
        <v>7</v>
      </c>
      <c r="H32" s="6" t="s">
        <v>154</v>
      </c>
      <c r="I32" s="31">
        <v>2415</v>
      </c>
      <c r="J32" s="25">
        <v>720</v>
      </c>
      <c r="K32" s="9">
        <f t="shared" si="0"/>
        <v>20</v>
      </c>
      <c r="L32" s="25">
        <v>839</v>
      </c>
      <c r="M32" s="9">
        <f t="shared" si="1"/>
        <v>67</v>
      </c>
      <c r="N32" s="25">
        <v>856</v>
      </c>
      <c r="O32" s="9">
        <f t="shared" si="2"/>
        <v>25</v>
      </c>
      <c r="P32" s="3"/>
    </row>
    <row r="33" spans="1:16" ht="15">
      <c r="A33" s="6">
        <v>4</v>
      </c>
      <c r="B33" s="7" t="s">
        <v>157</v>
      </c>
      <c r="C33" s="6">
        <v>2603602</v>
      </c>
      <c r="D33" s="7" t="s">
        <v>187</v>
      </c>
      <c r="E33" s="6" t="s">
        <v>75</v>
      </c>
      <c r="F33" s="24" t="s">
        <v>23</v>
      </c>
      <c r="G33" s="23">
        <v>7</v>
      </c>
      <c r="H33" s="6" t="s">
        <v>154</v>
      </c>
      <c r="I33" s="31">
        <v>2229</v>
      </c>
      <c r="J33" s="25">
        <v>700</v>
      </c>
      <c r="K33" s="9">
        <f t="shared" si="0"/>
        <v>52</v>
      </c>
      <c r="L33" s="25">
        <v>798</v>
      </c>
      <c r="M33" s="9">
        <f t="shared" si="1"/>
        <v>89</v>
      </c>
      <c r="N33" s="25">
        <v>731</v>
      </c>
      <c r="O33" s="9">
        <f t="shared" si="2"/>
        <v>68</v>
      </c>
      <c r="P33" s="3"/>
    </row>
    <row r="34" spans="1:16" ht="15">
      <c r="A34" s="6">
        <v>4</v>
      </c>
      <c r="B34" s="7" t="s">
        <v>157</v>
      </c>
      <c r="C34" s="6">
        <v>2700281</v>
      </c>
      <c r="D34" s="7" t="s">
        <v>199</v>
      </c>
      <c r="E34" s="6" t="s">
        <v>74</v>
      </c>
      <c r="F34" s="24" t="s">
        <v>23</v>
      </c>
      <c r="G34" s="23">
        <v>7</v>
      </c>
      <c r="H34" s="6" t="s">
        <v>154</v>
      </c>
      <c r="I34" s="31">
        <v>2189</v>
      </c>
      <c r="J34" s="25">
        <v>706</v>
      </c>
      <c r="K34" s="9">
        <f t="shared" si="0"/>
        <v>37</v>
      </c>
      <c r="L34" s="25">
        <v>770</v>
      </c>
      <c r="M34" s="9">
        <f t="shared" si="1"/>
        <v>102</v>
      </c>
      <c r="N34" s="25">
        <v>713</v>
      </c>
      <c r="O34" s="9">
        <f t="shared" si="2"/>
        <v>84</v>
      </c>
      <c r="P34" s="3"/>
    </row>
    <row r="35" spans="1:16" ht="15">
      <c r="A35" s="6">
        <v>4</v>
      </c>
      <c r="B35" s="7" t="s">
        <v>157</v>
      </c>
      <c r="C35" s="6">
        <v>1310464</v>
      </c>
      <c r="D35" s="7" t="s">
        <v>223</v>
      </c>
      <c r="E35" s="6" t="s">
        <v>74</v>
      </c>
      <c r="F35" s="24" t="s">
        <v>23</v>
      </c>
      <c r="G35" s="23">
        <v>7</v>
      </c>
      <c r="H35" s="6" t="s">
        <v>154</v>
      </c>
      <c r="I35" s="31">
        <v>2214</v>
      </c>
      <c r="J35" s="25">
        <v>706</v>
      </c>
      <c r="K35" s="9">
        <f aca="true" t="shared" si="3" ref="K35:K66">IF(ISERROR(RANK(J35,J$3:J$142)),"",RANK(J35,J$3:J$142))</f>
        <v>37</v>
      </c>
      <c r="L35" s="25">
        <v>862</v>
      </c>
      <c r="M35" s="9">
        <f aca="true" t="shared" si="4" ref="M35:M66">IF(ISERROR(RANK(L35,L$3:L$142)),"",RANK(L35,L$3:L$142))</f>
        <v>58</v>
      </c>
      <c r="N35" s="25">
        <v>646</v>
      </c>
      <c r="O35" s="9">
        <f aca="true" t="shared" si="5" ref="O35:O66">IF(ISERROR(RANK(N35,N$3:N$142)),"",RANK(N35,N$3:N$142))</f>
        <v>120</v>
      </c>
      <c r="P35" s="3"/>
    </row>
    <row r="36" spans="1:16" ht="15">
      <c r="A36" s="6">
        <v>4</v>
      </c>
      <c r="B36" s="7" t="s">
        <v>157</v>
      </c>
      <c r="C36" s="6">
        <v>1001527</v>
      </c>
      <c r="D36" s="7" t="s">
        <v>177</v>
      </c>
      <c r="E36" s="6" t="s">
        <v>74</v>
      </c>
      <c r="F36" s="24" t="s">
        <v>24</v>
      </c>
      <c r="G36" s="23">
        <v>6</v>
      </c>
      <c r="H36" s="6" t="s">
        <v>154</v>
      </c>
      <c r="I36" s="31">
        <v>2373</v>
      </c>
      <c r="J36" s="25">
        <v>734</v>
      </c>
      <c r="K36" s="9">
        <f t="shared" si="3"/>
        <v>15</v>
      </c>
      <c r="L36" s="26">
        <v>864</v>
      </c>
      <c r="M36" s="9">
        <f t="shared" si="4"/>
        <v>55</v>
      </c>
      <c r="N36" s="25">
        <v>775</v>
      </c>
      <c r="O36" s="9">
        <f t="shared" si="5"/>
        <v>53</v>
      </c>
      <c r="P36" s="3"/>
    </row>
    <row r="37" spans="1:16" ht="15">
      <c r="A37" s="6">
        <v>4</v>
      </c>
      <c r="B37" s="7" t="s">
        <v>152</v>
      </c>
      <c r="C37" s="6">
        <v>1570118</v>
      </c>
      <c r="D37" s="7" t="s">
        <v>153</v>
      </c>
      <c r="E37" s="6" t="s">
        <v>74</v>
      </c>
      <c r="F37" s="24" t="s">
        <v>20</v>
      </c>
      <c r="G37" s="23">
        <v>9</v>
      </c>
      <c r="H37" s="6" t="s">
        <v>154</v>
      </c>
      <c r="I37" s="31">
        <v>2418</v>
      </c>
      <c r="J37" s="25">
        <v>715</v>
      </c>
      <c r="K37" s="9">
        <f t="shared" si="3"/>
        <v>25</v>
      </c>
      <c r="L37" s="25">
        <v>832</v>
      </c>
      <c r="M37" s="9">
        <f t="shared" si="4"/>
        <v>69</v>
      </c>
      <c r="N37" s="25">
        <v>871</v>
      </c>
      <c r="O37" s="9">
        <f t="shared" si="5"/>
        <v>19</v>
      </c>
      <c r="P37" s="3"/>
    </row>
    <row r="38" spans="1:16" ht="15">
      <c r="A38" s="6">
        <v>4</v>
      </c>
      <c r="B38" s="7" t="s">
        <v>152</v>
      </c>
      <c r="C38" s="6">
        <v>1290582</v>
      </c>
      <c r="D38" s="7" t="s">
        <v>164</v>
      </c>
      <c r="E38" s="6" t="s">
        <v>75</v>
      </c>
      <c r="F38" s="24" t="s">
        <v>22</v>
      </c>
      <c r="G38" s="23">
        <v>7</v>
      </c>
      <c r="H38" s="6" t="s">
        <v>154</v>
      </c>
      <c r="I38" s="31">
        <v>2465</v>
      </c>
      <c r="J38" s="25">
        <v>713</v>
      </c>
      <c r="K38" s="9">
        <f t="shared" si="3"/>
        <v>26</v>
      </c>
      <c r="L38" s="25">
        <v>924</v>
      </c>
      <c r="M38" s="9">
        <f t="shared" si="4"/>
        <v>32</v>
      </c>
      <c r="N38" s="25">
        <v>828</v>
      </c>
      <c r="O38" s="9">
        <f t="shared" si="5"/>
        <v>36</v>
      </c>
      <c r="P38" s="3"/>
    </row>
    <row r="39" spans="1:16" ht="15">
      <c r="A39" s="6">
        <v>4</v>
      </c>
      <c r="B39" s="7" t="s">
        <v>152</v>
      </c>
      <c r="C39" s="6">
        <v>2122155</v>
      </c>
      <c r="D39" s="7" t="s">
        <v>204</v>
      </c>
      <c r="E39" s="6" t="s">
        <v>74</v>
      </c>
      <c r="F39" s="24" t="s">
        <v>22</v>
      </c>
      <c r="G39" s="23">
        <v>7</v>
      </c>
      <c r="H39" s="6" t="s">
        <v>154</v>
      </c>
      <c r="I39" s="31">
        <v>2283</v>
      </c>
      <c r="J39" s="25">
        <v>686</v>
      </c>
      <c r="K39" s="9">
        <f t="shared" si="3"/>
        <v>64</v>
      </c>
      <c r="L39" s="25">
        <v>893</v>
      </c>
      <c r="M39" s="9">
        <f t="shared" si="4"/>
        <v>41</v>
      </c>
      <c r="N39" s="25">
        <v>704</v>
      </c>
      <c r="O39" s="9">
        <f t="shared" si="5"/>
        <v>92</v>
      </c>
      <c r="P39" s="3"/>
    </row>
    <row r="40" spans="1:16" ht="15">
      <c r="A40" s="6">
        <v>4</v>
      </c>
      <c r="B40" s="7" t="s">
        <v>152</v>
      </c>
      <c r="C40" s="6">
        <v>1109002</v>
      </c>
      <c r="D40" s="7" t="s">
        <v>197</v>
      </c>
      <c r="E40" s="6" t="s">
        <v>74</v>
      </c>
      <c r="F40" s="24" t="s">
        <v>23</v>
      </c>
      <c r="G40" s="23">
        <v>7</v>
      </c>
      <c r="H40" s="6" t="s">
        <v>154</v>
      </c>
      <c r="I40" s="31">
        <v>2250</v>
      </c>
      <c r="J40" s="25">
        <v>684</v>
      </c>
      <c r="K40" s="9">
        <f t="shared" si="3"/>
        <v>69</v>
      </c>
      <c r="L40" s="25">
        <v>850</v>
      </c>
      <c r="M40" s="9">
        <f t="shared" si="4"/>
        <v>62</v>
      </c>
      <c r="N40" s="25">
        <v>716</v>
      </c>
      <c r="O40" s="9">
        <f t="shared" si="5"/>
        <v>82</v>
      </c>
      <c r="P40" s="3"/>
    </row>
    <row r="41" spans="1:16" ht="15">
      <c r="A41" s="6">
        <v>4</v>
      </c>
      <c r="B41" s="7" t="s">
        <v>152</v>
      </c>
      <c r="C41" s="6">
        <v>1170689</v>
      </c>
      <c r="D41" s="7" t="s">
        <v>221</v>
      </c>
      <c r="E41" s="6" t="s">
        <v>74</v>
      </c>
      <c r="F41" s="24" t="s">
        <v>26</v>
      </c>
      <c r="G41" s="23">
        <v>5</v>
      </c>
      <c r="H41" s="6" t="s">
        <v>154</v>
      </c>
      <c r="I41" s="31">
        <v>2004</v>
      </c>
      <c r="J41" s="25">
        <v>638</v>
      </c>
      <c r="K41" s="9">
        <f t="shared" si="3"/>
        <v>104</v>
      </c>
      <c r="L41" s="25">
        <v>711</v>
      </c>
      <c r="M41" s="9">
        <f t="shared" si="4"/>
        <v>117</v>
      </c>
      <c r="N41" s="25">
        <v>655</v>
      </c>
      <c r="O41" s="9">
        <f t="shared" si="5"/>
        <v>118</v>
      </c>
      <c r="P41" s="3"/>
    </row>
    <row r="42" spans="1:15" s="2" customFormat="1" ht="15">
      <c r="A42" s="6">
        <v>4</v>
      </c>
      <c r="B42" s="7" t="s">
        <v>146</v>
      </c>
      <c r="C42" s="6">
        <v>1127124</v>
      </c>
      <c r="D42" s="7" t="s">
        <v>147</v>
      </c>
      <c r="E42" s="6" t="s">
        <v>74</v>
      </c>
      <c r="F42" s="24" t="s">
        <v>22</v>
      </c>
      <c r="G42" s="23">
        <v>7</v>
      </c>
      <c r="H42" s="6" t="s">
        <v>148</v>
      </c>
      <c r="I42" s="31">
        <v>2470</v>
      </c>
      <c r="J42" s="25">
        <v>675</v>
      </c>
      <c r="K42" s="9">
        <f t="shared" si="3"/>
        <v>80</v>
      </c>
      <c r="L42" s="25">
        <v>919</v>
      </c>
      <c r="M42" s="9">
        <f t="shared" si="4"/>
        <v>34</v>
      </c>
      <c r="N42" s="25">
        <v>876</v>
      </c>
      <c r="O42" s="9">
        <f t="shared" si="5"/>
        <v>16</v>
      </c>
    </row>
    <row r="43" spans="1:16" ht="15">
      <c r="A43" s="6">
        <v>4</v>
      </c>
      <c r="B43" s="7" t="s">
        <v>146</v>
      </c>
      <c r="C43" s="6">
        <v>1223817</v>
      </c>
      <c r="D43" s="7" t="s">
        <v>161</v>
      </c>
      <c r="E43" s="6" t="s">
        <v>75</v>
      </c>
      <c r="F43" s="24" t="s">
        <v>23</v>
      </c>
      <c r="G43" s="23">
        <v>7</v>
      </c>
      <c r="H43" s="6" t="s">
        <v>148</v>
      </c>
      <c r="I43" s="31">
        <v>2363</v>
      </c>
      <c r="J43" s="25">
        <v>674</v>
      </c>
      <c r="K43" s="9">
        <f t="shared" si="3"/>
        <v>81</v>
      </c>
      <c r="L43" s="25">
        <v>846</v>
      </c>
      <c r="M43" s="9">
        <f t="shared" si="4"/>
        <v>63</v>
      </c>
      <c r="N43" s="25">
        <v>843</v>
      </c>
      <c r="O43" s="9">
        <f t="shared" si="5"/>
        <v>31</v>
      </c>
      <c r="P43" s="3"/>
    </row>
    <row r="44" spans="1:16" ht="15">
      <c r="A44" s="6">
        <v>4</v>
      </c>
      <c r="B44" s="7" t="s">
        <v>146</v>
      </c>
      <c r="C44" s="6">
        <v>1146161</v>
      </c>
      <c r="D44" s="7" t="s">
        <v>163</v>
      </c>
      <c r="E44" s="6" t="s">
        <v>6</v>
      </c>
      <c r="F44" s="24" t="s">
        <v>23</v>
      </c>
      <c r="G44" s="23">
        <v>7</v>
      </c>
      <c r="H44" s="6" t="s">
        <v>148</v>
      </c>
      <c r="I44" s="31">
        <v>2428</v>
      </c>
      <c r="J44" s="25">
        <v>646</v>
      </c>
      <c r="K44" s="9">
        <f t="shared" si="3"/>
        <v>98</v>
      </c>
      <c r="L44" s="25">
        <v>952</v>
      </c>
      <c r="M44" s="9">
        <f t="shared" si="4"/>
        <v>27</v>
      </c>
      <c r="N44" s="25">
        <v>830</v>
      </c>
      <c r="O44" s="9">
        <f t="shared" si="5"/>
        <v>35</v>
      </c>
      <c r="P44" s="3"/>
    </row>
    <row r="45" spans="1:16" ht="15">
      <c r="A45" s="6">
        <v>4</v>
      </c>
      <c r="B45" s="7" t="s">
        <v>146</v>
      </c>
      <c r="C45" s="6">
        <v>2160003</v>
      </c>
      <c r="D45" s="7" t="s">
        <v>162</v>
      </c>
      <c r="E45" s="6" t="s">
        <v>6</v>
      </c>
      <c r="F45" s="24" t="s">
        <v>25</v>
      </c>
      <c r="G45" s="23">
        <v>6</v>
      </c>
      <c r="H45" s="6" t="s">
        <v>148</v>
      </c>
      <c r="I45" s="31">
        <v>2432</v>
      </c>
      <c r="J45" s="25">
        <v>730</v>
      </c>
      <c r="K45" s="9">
        <f t="shared" si="3"/>
        <v>17</v>
      </c>
      <c r="L45" s="25">
        <v>863</v>
      </c>
      <c r="M45" s="9">
        <f t="shared" si="4"/>
        <v>57</v>
      </c>
      <c r="N45" s="25">
        <v>839</v>
      </c>
      <c r="O45" s="9">
        <f t="shared" si="5"/>
        <v>32</v>
      </c>
      <c r="P45" s="3"/>
    </row>
    <row r="46" spans="1:16" ht="15">
      <c r="A46" s="6">
        <v>4</v>
      </c>
      <c r="B46" s="7" t="s">
        <v>146</v>
      </c>
      <c r="C46" s="6">
        <v>1014835</v>
      </c>
      <c r="D46" s="7" t="s">
        <v>174</v>
      </c>
      <c r="E46" s="6" t="s">
        <v>75</v>
      </c>
      <c r="F46" s="24" t="s">
        <v>25</v>
      </c>
      <c r="G46" s="23">
        <v>6</v>
      </c>
      <c r="H46" s="6" t="s">
        <v>148</v>
      </c>
      <c r="I46" s="31">
        <v>2297</v>
      </c>
      <c r="J46" s="25">
        <v>703</v>
      </c>
      <c r="K46" s="9">
        <f t="shared" si="3"/>
        <v>45</v>
      </c>
      <c r="L46" s="25">
        <v>780</v>
      </c>
      <c r="M46" s="9">
        <f t="shared" si="4"/>
        <v>98</v>
      </c>
      <c r="N46" s="25">
        <v>814</v>
      </c>
      <c r="O46" s="9">
        <f t="shared" si="5"/>
        <v>44</v>
      </c>
      <c r="P46" s="3"/>
    </row>
    <row r="47" spans="1:16" ht="15">
      <c r="A47" s="6">
        <v>4</v>
      </c>
      <c r="B47" s="7" t="s">
        <v>42</v>
      </c>
      <c r="C47" s="6">
        <v>1002848</v>
      </c>
      <c r="D47" s="7" t="s">
        <v>44</v>
      </c>
      <c r="E47" s="6" t="s">
        <v>75</v>
      </c>
      <c r="F47" s="24" t="s">
        <v>20</v>
      </c>
      <c r="G47" s="23">
        <v>9</v>
      </c>
      <c r="H47" s="6" t="s">
        <v>78</v>
      </c>
      <c r="I47" s="30">
        <v>2487</v>
      </c>
      <c r="J47" s="25">
        <v>654</v>
      </c>
      <c r="K47" s="9">
        <f t="shared" si="3"/>
        <v>87</v>
      </c>
      <c r="L47" s="25">
        <v>968</v>
      </c>
      <c r="M47" s="9">
        <f t="shared" si="4"/>
        <v>23</v>
      </c>
      <c r="N47" s="25">
        <v>865</v>
      </c>
      <c r="O47" s="9">
        <f t="shared" si="5"/>
        <v>22</v>
      </c>
      <c r="P47" s="3"/>
    </row>
    <row r="48" spans="1:16" ht="15">
      <c r="A48" s="6">
        <v>4</v>
      </c>
      <c r="B48" s="7" t="s">
        <v>42</v>
      </c>
      <c r="C48" s="6">
        <v>2347699</v>
      </c>
      <c r="D48" s="7" t="s">
        <v>43</v>
      </c>
      <c r="E48" s="6" t="s">
        <v>6</v>
      </c>
      <c r="F48" s="24" t="s">
        <v>21</v>
      </c>
      <c r="G48" s="23">
        <v>8</v>
      </c>
      <c r="H48" s="6" t="s">
        <v>78</v>
      </c>
      <c r="I48" s="30">
        <v>2521</v>
      </c>
      <c r="J48" s="25">
        <v>703</v>
      </c>
      <c r="K48" s="9">
        <f t="shared" si="3"/>
        <v>45</v>
      </c>
      <c r="L48" s="25">
        <v>969</v>
      </c>
      <c r="M48" s="9">
        <f t="shared" si="4"/>
        <v>22</v>
      </c>
      <c r="N48" s="25">
        <v>849</v>
      </c>
      <c r="O48" s="9">
        <f t="shared" si="5"/>
        <v>29</v>
      </c>
      <c r="P48" s="3"/>
    </row>
    <row r="49" spans="1:16" ht="15">
      <c r="A49" s="6">
        <v>4</v>
      </c>
      <c r="B49" s="7" t="s">
        <v>42</v>
      </c>
      <c r="C49" s="6">
        <v>8000500</v>
      </c>
      <c r="D49" s="7" t="s">
        <v>125</v>
      </c>
      <c r="E49" s="6" t="s">
        <v>6</v>
      </c>
      <c r="F49" s="24" t="s">
        <v>22</v>
      </c>
      <c r="G49" s="23">
        <v>7</v>
      </c>
      <c r="H49" s="6" t="s">
        <v>78</v>
      </c>
      <c r="I49" s="30">
        <v>2421</v>
      </c>
      <c r="J49" s="25">
        <v>680</v>
      </c>
      <c r="K49" s="9">
        <f t="shared" si="3"/>
        <v>76</v>
      </c>
      <c r="L49" s="25">
        <v>823</v>
      </c>
      <c r="M49" s="9">
        <f t="shared" si="4"/>
        <v>76</v>
      </c>
      <c r="N49" s="25">
        <v>918</v>
      </c>
      <c r="O49" s="9">
        <f t="shared" si="5"/>
        <v>6</v>
      </c>
      <c r="P49" s="3"/>
    </row>
    <row r="50" spans="1:16" ht="15">
      <c r="A50" s="6">
        <v>4</v>
      </c>
      <c r="B50" s="7" t="s">
        <v>42</v>
      </c>
      <c r="C50" s="6">
        <v>2161148</v>
      </c>
      <c r="D50" s="7" t="s">
        <v>45</v>
      </c>
      <c r="E50" s="6" t="s">
        <v>75</v>
      </c>
      <c r="F50" s="24" t="s">
        <v>22</v>
      </c>
      <c r="G50" s="23">
        <v>7</v>
      </c>
      <c r="H50" s="6" t="s">
        <v>78</v>
      </c>
      <c r="I50" s="30">
        <v>2440</v>
      </c>
      <c r="J50" s="25">
        <v>689</v>
      </c>
      <c r="K50" s="9">
        <f t="shared" si="3"/>
        <v>60</v>
      </c>
      <c r="L50" s="25">
        <v>940</v>
      </c>
      <c r="M50" s="9">
        <f t="shared" si="4"/>
        <v>29</v>
      </c>
      <c r="N50" s="25">
        <v>811</v>
      </c>
      <c r="O50" s="9">
        <f t="shared" si="5"/>
        <v>45</v>
      </c>
      <c r="P50" s="3"/>
    </row>
    <row r="51" spans="1:16" ht="15">
      <c r="A51" s="6">
        <v>4</v>
      </c>
      <c r="B51" s="7" t="s">
        <v>42</v>
      </c>
      <c r="C51" s="6"/>
      <c r="D51" s="7" t="s">
        <v>124</v>
      </c>
      <c r="E51" s="6"/>
      <c r="F51" s="24" t="s">
        <v>28</v>
      </c>
      <c r="G51" s="23">
        <v>4</v>
      </c>
      <c r="H51" s="6" t="s">
        <v>78</v>
      </c>
      <c r="I51" s="30">
        <v>2250</v>
      </c>
      <c r="J51" s="25">
        <v>702</v>
      </c>
      <c r="K51" s="9">
        <f t="shared" si="3"/>
        <v>48</v>
      </c>
      <c r="L51" s="25">
        <v>828</v>
      </c>
      <c r="M51" s="9">
        <f t="shared" si="4"/>
        <v>74</v>
      </c>
      <c r="N51" s="25">
        <v>720</v>
      </c>
      <c r="O51" s="9">
        <f t="shared" si="5"/>
        <v>78</v>
      </c>
      <c r="P51" s="3"/>
    </row>
    <row r="52" spans="1:16" ht="15">
      <c r="A52" s="6">
        <v>4</v>
      </c>
      <c r="B52" s="7" t="s">
        <v>48</v>
      </c>
      <c r="C52" s="6">
        <v>2276821</v>
      </c>
      <c r="D52" s="7" t="s">
        <v>123</v>
      </c>
      <c r="E52" s="6" t="s">
        <v>74</v>
      </c>
      <c r="F52" s="24" t="s">
        <v>21</v>
      </c>
      <c r="G52" s="23">
        <v>8</v>
      </c>
      <c r="H52" s="6" t="s">
        <v>78</v>
      </c>
      <c r="I52" s="30">
        <v>2401</v>
      </c>
      <c r="J52" s="25">
        <v>709</v>
      </c>
      <c r="K52" s="9">
        <f t="shared" si="3"/>
        <v>34</v>
      </c>
      <c r="L52" s="25">
        <v>869</v>
      </c>
      <c r="M52" s="9">
        <f t="shared" si="4"/>
        <v>52</v>
      </c>
      <c r="N52" s="25">
        <v>823</v>
      </c>
      <c r="O52" s="9">
        <f t="shared" si="5"/>
        <v>40</v>
      </c>
      <c r="P52" s="3"/>
    </row>
    <row r="53" spans="1:16" ht="15">
      <c r="A53" s="6">
        <v>4</v>
      </c>
      <c r="B53" s="7" t="s">
        <v>48</v>
      </c>
      <c r="C53" s="6">
        <v>1067057</v>
      </c>
      <c r="D53" s="7" t="s">
        <v>122</v>
      </c>
      <c r="E53" s="6" t="s">
        <v>75</v>
      </c>
      <c r="F53" s="24" t="s">
        <v>22</v>
      </c>
      <c r="G53" s="23">
        <v>7</v>
      </c>
      <c r="H53" s="6" t="s">
        <v>78</v>
      </c>
      <c r="I53" s="30">
        <v>2373</v>
      </c>
      <c r="J53" s="25">
        <v>679</v>
      </c>
      <c r="K53" s="9">
        <f t="shared" si="3"/>
        <v>78</v>
      </c>
      <c r="L53" s="25">
        <v>890</v>
      </c>
      <c r="M53" s="9">
        <f t="shared" si="4"/>
        <v>43</v>
      </c>
      <c r="N53" s="25">
        <v>804</v>
      </c>
      <c r="O53" s="9">
        <f t="shared" si="5"/>
        <v>48</v>
      </c>
      <c r="P53" s="3"/>
    </row>
    <row r="54" spans="1:16" ht="15">
      <c r="A54" s="6">
        <v>4</v>
      </c>
      <c r="B54" s="7" t="s">
        <v>48</v>
      </c>
      <c r="C54" s="6">
        <v>2056415</v>
      </c>
      <c r="D54" s="7" t="s">
        <v>46</v>
      </c>
      <c r="E54" s="6" t="s">
        <v>74</v>
      </c>
      <c r="F54" s="24" t="s">
        <v>22</v>
      </c>
      <c r="G54" s="23">
        <v>7</v>
      </c>
      <c r="H54" s="6" t="s">
        <v>78</v>
      </c>
      <c r="I54" s="30">
        <v>1614</v>
      </c>
      <c r="J54" s="25"/>
      <c r="K54" s="9">
        <f t="shared" si="3"/>
      </c>
      <c r="L54" s="25">
        <v>879</v>
      </c>
      <c r="M54" s="9">
        <f t="shared" si="4"/>
        <v>49</v>
      </c>
      <c r="N54" s="25">
        <v>735</v>
      </c>
      <c r="O54" s="9">
        <f t="shared" si="5"/>
        <v>67</v>
      </c>
      <c r="P54" s="3"/>
    </row>
    <row r="55" spans="1:16" ht="15">
      <c r="A55" s="6">
        <v>4</v>
      </c>
      <c r="B55" s="7" t="s">
        <v>48</v>
      </c>
      <c r="C55" s="6">
        <v>1148235</v>
      </c>
      <c r="D55" s="7" t="s">
        <v>121</v>
      </c>
      <c r="E55" s="6" t="s">
        <v>6</v>
      </c>
      <c r="F55" s="24" t="s">
        <v>24</v>
      </c>
      <c r="G55" s="23">
        <v>6</v>
      </c>
      <c r="H55" s="6" t="s">
        <v>78</v>
      </c>
      <c r="I55" s="30">
        <v>2475</v>
      </c>
      <c r="J55" s="25">
        <v>702</v>
      </c>
      <c r="K55" s="9">
        <f t="shared" si="3"/>
        <v>48</v>
      </c>
      <c r="L55" s="25">
        <v>925</v>
      </c>
      <c r="M55" s="9">
        <f t="shared" si="4"/>
        <v>31</v>
      </c>
      <c r="N55" s="25">
        <v>848</v>
      </c>
      <c r="O55" s="9">
        <f t="shared" si="5"/>
        <v>30</v>
      </c>
      <c r="P55" s="3"/>
    </row>
    <row r="56" spans="1:16" ht="15">
      <c r="A56" s="6">
        <v>4</v>
      </c>
      <c r="B56" s="7" t="s">
        <v>48</v>
      </c>
      <c r="C56" s="6">
        <v>3209859</v>
      </c>
      <c r="D56" s="7" t="s">
        <v>120</v>
      </c>
      <c r="E56" s="6" t="s">
        <v>6</v>
      </c>
      <c r="F56" s="24" t="s">
        <v>26</v>
      </c>
      <c r="G56" s="23">
        <v>5</v>
      </c>
      <c r="H56" s="6" t="s">
        <v>78</v>
      </c>
      <c r="I56" s="30">
        <v>677</v>
      </c>
      <c r="J56" s="25">
        <v>677</v>
      </c>
      <c r="K56" s="9">
        <f t="shared" si="3"/>
        <v>79</v>
      </c>
      <c r="L56" s="25"/>
      <c r="M56" s="9">
        <f t="shared" si="4"/>
      </c>
      <c r="N56" s="25"/>
      <c r="O56" s="9">
        <f t="shared" si="5"/>
      </c>
      <c r="P56" s="3"/>
    </row>
    <row r="57" spans="1:16" ht="15">
      <c r="A57" s="6">
        <v>4</v>
      </c>
      <c r="B57" s="7" t="s">
        <v>48</v>
      </c>
      <c r="C57" s="6">
        <v>1010995</v>
      </c>
      <c r="D57" s="7" t="s">
        <v>59</v>
      </c>
      <c r="E57" s="6" t="s">
        <v>6</v>
      </c>
      <c r="F57" s="24" t="s">
        <v>28</v>
      </c>
      <c r="G57" s="23">
        <v>4</v>
      </c>
      <c r="H57" s="6" t="s">
        <v>78</v>
      </c>
      <c r="I57" s="30">
        <v>2384</v>
      </c>
      <c r="J57" s="25">
        <v>716</v>
      </c>
      <c r="K57" s="9">
        <f t="shared" si="3"/>
        <v>23</v>
      </c>
      <c r="L57" s="25">
        <v>861</v>
      </c>
      <c r="M57" s="9">
        <f t="shared" si="4"/>
        <v>59</v>
      </c>
      <c r="N57" s="25">
        <v>807</v>
      </c>
      <c r="O57" s="9">
        <f t="shared" si="5"/>
        <v>47</v>
      </c>
      <c r="P57" s="3"/>
    </row>
    <row r="58" spans="1:16" ht="15">
      <c r="A58" s="6">
        <v>4</v>
      </c>
      <c r="B58" s="7" t="s">
        <v>133</v>
      </c>
      <c r="C58" s="6">
        <v>1015462</v>
      </c>
      <c r="D58" s="7" t="s">
        <v>134</v>
      </c>
      <c r="E58" s="6" t="s">
        <v>135</v>
      </c>
      <c r="F58" s="24" t="s">
        <v>136</v>
      </c>
      <c r="G58" s="23">
        <v>1</v>
      </c>
      <c r="H58" s="6" t="s">
        <v>137</v>
      </c>
      <c r="I58" s="31">
        <v>2614</v>
      </c>
      <c r="J58" s="25">
        <v>708</v>
      </c>
      <c r="K58" s="9">
        <f t="shared" si="3"/>
        <v>35</v>
      </c>
      <c r="L58" s="25">
        <v>975</v>
      </c>
      <c r="M58" s="9">
        <f t="shared" si="4"/>
        <v>19</v>
      </c>
      <c r="N58" s="25">
        <v>931</v>
      </c>
      <c r="O58" s="9">
        <f t="shared" si="5"/>
        <v>3</v>
      </c>
      <c r="P58" s="3"/>
    </row>
    <row r="59" spans="1:16" ht="15">
      <c r="A59" s="6">
        <v>4</v>
      </c>
      <c r="B59" s="7" t="s">
        <v>133</v>
      </c>
      <c r="C59" s="6">
        <v>1018265</v>
      </c>
      <c r="D59" s="7" t="s">
        <v>222</v>
      </c>
      <c r="E59" s="6" t="s">
        <v>75</v>
      </c>
      <c r="F59" s="24" t="s">
        <v>136</v>
      </c>
      <c r="G59" s="23">
        <v>1</v>
      </c>
      <c r="H59" s="6" t="s">
        <v>137</v>
      </c>
      <c r="I59" s="31">
        <v>2068</v>
      </c>
      <c r="J59" s="25">
        <v>634</v>
      </c>
      <c r="K59" s="9">
        <f t="shared" si="3"/>
        <v>108</v>
      </c>
      <c r="L59" s="25">
        <v>785</v>
      </c>
      <c r="M59" s="9">
        <f t="shared" si="4"/>
        <v>96</v>
      </c>
      <c r="N59" s="25">
        <v>649</v>
      </c>
      <c r="O59" s="9">
        <f t="shared" si="5"/>
        <v>119</v>
      </c>
      <c r="P59" s="3"/>
    </row>
    <row r="60" spans="1:16" ht="15">
      <c r="A60" s="6">
        <v>4</v>
      </c>
      <c r="B60" s="7" t="s">
        <v>133</v>
      </c>
      <c r="C60" s="6">
        <v>2548983</v>
      </c>
      <c r="D60" s="7" t="s">
        <v>138</v>
      </c>
      <c r="E60" s="6" t="s">
        <v>6</v>
      </c>
      <c r="F60" s="24" t="s">
        <v>17</v>
      </c>
      <c r="G60" s="23">
        <v>12</v>
      </c>
      <c r="H60" s="6" t="s">
        <v>137</v>
      </c>
      <c r="I60" s="31">
        <v>1691</v>
      </c>
      <c r="J60" s="25">
        <v>762</v>
      </c>
      <c r="K60" s="9">
        <f t="shared" si="3"/>
        <v>5</v>
      </c>
      <c r="L60" s="25"/>
      <c r="M60" s="9">
        <f t="shared" si="4"/>
      </c>
      <c r="N60" s="25">
        <v>929</v>
      </c>
      <c r="O60" s="9">
        <f t="shared" si="5"/>
        <v>4</v>
      </c>
      <c r="P60" s="3"/>
    </row>
    <row r="61" spans="1:16" ht="15">
      <c r="A61" s="6">
        <v>4</v>
      </c>
      <c r="B61" s="7" t="s">
        <v>133</v>
      </c>
      <c r="C61" s="6">
        <v>2049323</v>
      </c>
      <c r="D61" s="7" t="s">
        <v>155</v>
      </c>
      <c r="E61" s="6" t="s">
        <v>75</v>
      </c>
      <c r="F61" s="24" t="s">
        <v>17</v>
      </c>
      <c r="G61" s="23">
        <v>12</v>
      </c>
      <c r="H61" s="6" t="s">
        <v>137</v>
      </c>
      <c r="I61" s="31">
        <v>1900</v>
      </c>
      <c r="J61" s="25"/>
      <c r="K61" s="9">
        <f t="shared" si="3"/>
      </c>
      <c r="L61" s="25">
        <v>1035</v>
      </c>
      <c r="M61" s="9">
        <f t="shared" si="4"/>
        <v>11</v>
      </c>
      <c r="N61" s="25">
        <v>865</v>
      </c>
      <c r="O61" s="9">
        <f t="shared" si="5"/>
        <v>22</v>
      </c>
      <c r="P61" s="3"/>
    </row>
    <row r="62" spans="1:16" ht="15">
      <c r="A62" s="6">
        <v>4</v>
      </c>
      <c r="B62" s="7" t="s">
        <v>133</v>
      </c>
      <c r="C62" s="6">
        <v>2277055</v>
      </c>
      <c r="D62" s="7" t="s">
        <v>233</v>
      </c>
      <c r="E62" s="6" t="s">
        <v>6</v>
      </c>
      <c r="F62" s="24" t="s">
        <v>19</v>
      </c>
      <c r="G62" s="23">
        <v>10</v>
      </c>
      <c r="H62" s="6" t="s">
        <v>137</v>
      </c>
      <c r="I62" s="31">
        <v>1788</v>
      </c>
      <c r="J62" s="25">
        <v>758</v>
      </c>
      <c r="K62" s="9">
        <f t="shared" si="3"/>
        <v>6</v>
      </c>
      <c r="L62" s="25">
        <v>1030</v>
      </c>
      <c r="M62" s="9">
        <f t="shared" si="4"/>
        <v>12</v>
      </c>
      <c r="N62" s="25"/>
      <c r="O62" s="9">
        <f t="shared" si="5"/>
      </c>
      <c r="P62" s="3"/>
    </row>
    <row r="63" spans="1:16" ht="15">
      <c r="A63" s="6">
        <v>4</v>
      </c>
      <c r="B63" s="7" t="s">
        <v>133</v>
      </c>
      <c r="C63" s="6">
        <v>2667158</v>
      </c>
      <c r="D63" s="7" t="s">
        <v>160</v>
      </c>
      <c r="E63" s="6" t="s">
        <v>6</v>
      </c>
      <c r="F63" s="24" t="s">
        <v>22</v>
      </c>
      <c r="G63" s="23">
        <v>7</v>
      </c>
      <c r="H63" s="6" t="s">
        <v>137</v>
      </c>
      <c r="I63" s="31">
        <v>2474</v>
      </c>
      <c r="J63" s="25">
        <v>712</v>
      </c>
      <c r="K63" s="9">
        <f t="shared" si="3"/>
        <v>29</v>
      </c>
      <c r="L63" s="25">
        <v>912</v>
      </c>
      <c r="M63" s="9">
        <f t="shared" si="4"/>
        <v>37</v>
      </c>
      <c r="N63" s="25">
        <v>850</v>
      </c>
      <c r="O63" s="9">
        <f t="shared" si="5"/>
        <v>28</v>
      </c>
      <c r="P63" s="3"/>
    </row>
    <row r="64" spans="1:16" ht="15">
      <c r="A64" s="6">
        <v>4</v>
      </c>
      <c r="B64" s="7" t="s">
        <v>126</v>
      </c>
      <c r="C64" s="6">
        <v>1572462</v>
      </c>
      <c r="D64" s="7" t="s">
        <v>49</v>
      </c>
      <c r="E64" s="6" t="s">
        <v>75</v>
      </c>
      <c r="F64" s="24" t="s">
        <v>21</v>
      </c>
      <c r="G64" s="23">
        <v>8</v>
      </c>
      <c r="H64" s="6" t="s">
        <v>109</v>
      </c>
      <c r="I64" s="30">
        <v>2402</v>
      </c>
      <c r="J64" s="25">
        <v>681</v>
      </c>
      <c r="K64" s="9">
        <f t="shared" si="3"/>
        <v>75</v>
      </c>
      <c r="L64" s="25">
        <v>884</v>
      </c>
      <c r="M64" s="9">
        <f t="shared" si="4"/>
        <v>46</v>
      </c>
      <c r="N64" s="25">
        <v>837</v>
      </c>
      <c r="O64" s="9">
        <f t="shared" si="5"/>
        <v>33</v>
      </c>
      <c r="P64" s="3"/>
    </row>
    <row r="65" spans="1:16" ht="15">
      <c r="A65" s="6">
        <v>4</v>
      </c>
      <c r="B65" s="7" t="s">
        <v>126</v>
      </c>
      <c r="C65" s="6">
        <v>2256088</v>
      </c>
      <c r="D65" s="7" t="s">
        <v>114</v>
      </c>
      <c r="E65" s="6" t="s">
        <v>75</v>
      </c>
      <c r="F65" s="24" t="s">
        <v>22</v>
      </c>
      <c r="G65" s="23">
        <v>7</v>
      </c>
      <c r="H65" s="6" t="s">
        <v>109</v>
      </c>
      <c r="I65" s="30">
        <v>2440</v>
      </c>
      <c r="J65" s="25">
        <v>683</v>
      </c>
      <c r="K65" s="9">
        <f t="shared" si="3"/>
        <v>72</v>
      </c>
      <c r="L65" s="25">
        <v>989</v>
      </c>
      <c r="M65" s="9">
        <f t="shared" si="4"/>
        <v>18</v>
      </c>
      <c r="N65" s="25">
        <v>768</v>
      </c>
      <c r="O65" s="9">
        <f t="shared" si="5"/>
        <v>56</v>
      </c>
      <c r="P65" s="3"/>
    </row>
    <row r="66" spans="1:16" ht="15">
      <c r="A66" s="6">
        <v>4</v>
      </c>
      <c r="B66" s="7" t="s">
        <v>126</v>
      </c>
      <c r="C66" s="6">
        <v>2088221</v>
      </c>
      <c r="D66" s="7" t="s">
        <v>115</v>
      </c>
      <c r="E66" s="6" t="s">
        <v>86</v>
      </c>
      <c r="F66" s="24" t="s">
        <v>22</v>
      </c>
      <c r="G66" s="23">
        <v>7</v>
      </c>
      <c r="H66" s="6" t="s">
        <v>109</v>
      </c>
      <c r="I66" s="30">
        <v>2110</v>
      </c>
      <c r="J66" s="25">
        <v>700</v>
      </c>
      <c r="K66" s="9">
        <f t="shared" si="3"/>
        <v>52</v>
      </c>
      <c r="L66" s="25">
        <v>765</v>
      </c>
      <c r="M66" s="9">
        <f t="shared" si="4"/>
        <v>104</v>
      </c>
      <c r="N66" s="25">
        <v>645</v>
      </c>
      <c r="O66" s="9">
        <f t="shared" si="5"/>
        <v>121</v>
      </c>
      <c r="P66" s="3"/>
    </row>
    <row r="67" spans="1:15" ht="15">
      <c r="A67" s="6">
        <v>4</v>
      </c>
      <c r="B67" s="7" t="s">
        <v>126</v>
      </c>
      <c r="C67" s="6">
        <v>1101089</v>
      </c>
      <c r="D67" s="7" t="s">
        <v>33</v>
      </c>
      <c r="E67" s="6" t="s">
        <v>74</v>
      </c>
      <c r="F67" s="24" t="s">
        <v>24</v>
      </c>
      <c r="G67" s="23">
        <v>6</v>
      </c>
      <c r="H67" s="6" t="s">
        <v>109</v>
      </c>
      <c r="I67" s="30">
        <v>2222</v>
      </c>
      <c r="J67" s="25">
        <v>686</v>
      </c>
      <c r="K67" s="9">
        <f aca="true" t="shared" si="6" ref="K67:K98">IF(ISERROR(RANK(J67,J$3:J$142)),"",RANK(J67,J$3:J$142))</f>
        <v>64</v>
      </c>
      <c r="L67" s="25">
        <v>830</v>
      </c>
      <c r="M67" s="9">
        <f aca="true" t="shared" si="7" ref="M67:M98">IF(ISERROR(RANK(L67,L$3:L$142)),"",RANK(L67,L$3:L$142))</f>
        <v>72</v>
      </c>
      <c r="N67" s="25">
        <v>706</v>
      </c>
      <c r="O67" s="9">
        <f aca="true" t="shared" si="8" ref="O67:O98">IF(ISERROR(RANK(N67,N$3:N$142)),"",RANK(N67,N$3:N$142))</f>
        <v>90</v>
      </c>
    </row>
    <row r="68" spans="1:15" ht="15">
      <c r="A68" s="6">
        <v>4</v>
      </c>
      <c r="B68" s="7" t="s">
        <v>126</v>
      </c>
      <c r="C68" s="6">
        <v>1031535</v>
      </c>
      <c r="D68" s="7" t="s">
        <v>113</v>
      </c>
      <c r="E68" s="6" t="s">
        <v>75</v>
      </c>
      <c r="F68" s="24" t="s">
        <v>26</v>
      </c>
      <c r="G68" s="23">
        <v>5</v>
      </c>
      <c r="H68" s="6" t="s">
        <v>109</v>
      </c>
      <c r="I68" s="30">
        <v>2297</v>
      </c>
      <c r="J68" s="25">
        <v>703</v>
      </c>
      <c r="K68" s="9">
        <f t="shared" si="6"/>
        <v>45</v>
      </c>
      <c r="L68" s="25">
        <v>864</v>
      </c>
      <c r="M68" s="9">
        <f t="shared" si="7"/>
        <v>55</v>
      </c>
      <c r="N68" s="25">
        <v>730</v>
      </c>
      <c r="O68" s="9">
        <f t="shared" si="8"/>
        <v>70</v>
      </c>
    </row>
    <row r="69" spans="1:15" ht="15">
      <c r="A69" s="6">
        <v>4</v>
      </c>
      <c r="B69" s="7" t="s">
        <v>169</v>
      </c>
      <c r="C69" s="6">
        <v>2573021</v>
      </c>
      <c r="D69" s="7" t="s">
        <v>170</v>
      </c>
      <c r="E69" s="6" t="s">
        <v>75</v>
      </c>
      <c r="F69" s="24" t="s">
        <v>22</v>
      </c>
      <c r="G69" s="23">
        <v>7</v>
      </c>
      <c r="H69" s="6" t="s">
        <v>171</v>
      </c>
      <c r="I69" s="31">
        <v>2489</v>
      </c>
      <c r="J69" s="25">
        <v>700</v>
      </c>
      <c r="K69" s="9">
        <f t="shared" si="6"/>
        <v>52</v>
      </c>
      <c r="L69" s="25">
        <v>970</v>
      </c>
      <c r="M69" s="9">
        <f t="shared" si="7"/>
        <v>20</v>
      </c>
      <c r="N69" s="25">
        <v>819</v>
      </c>
      <c r="O69" s="9">
        <f t="shared" si="8"/>
        <v>42</v>
      </c>
    </row>
    <row r="70" spans="1:15" ht="15">
      <c r="A70" s="6">
        <v>4</v>
      </c>
      <c r="B70" s="7" t="s">
        <v>169</v>
      </c>
      <c r="C70" s="6">
        <v>2573084</v>
      </c>
      <c r="D70" s="7" t="s">
        <v>184</v>
      </c>
      <c r="E70" s="6" t="s">
        <v>75</v>
      </c>
      <c r="F70" s="24" t="s">
        <v>24</v>
      </c>
      <c r="G70" s="23">
        <v>6</v>
      </c>
      <c r="H70" s="6" t="s">
        <v>171</v>
      </c>
      <c r="I70" s="31">
        <v>2338</v>
      </c>
      <c r="J70" s="25">
        <v>704</v>
      </c>
      <c r="K70" s="9">
        <f t="shared" si="6"/>
        <v>43</v>
      </c>
      <c r="L70" s="25">
        <v>886</v>
      </c>
      <c r="M70" s="9">
        <f t="shared" si="7"/>
        <v>45</v>
      </c>
      <c r="N70" s="25">
        <v>748</v>
      </c>
      <c r="O70" s="9">
        <f t="shared" si="8"/>
        <v>63</v>
      </c>
    </row>
    <row r="71" spans="1:15" ht="15">
      <c r="A71" s="6">
        <v>4</v>
      </c>
      <c r="B71" s="7" t="s">
        <v>169</v>
      </c>
      <c r="C71" s="6">
        <v>1099890</v>
      </c>
      <c r="D71" s="7" t="s">
        <v>196</v>
      </c>
      <c r="E71" s="6" t="s">
        <v>75</v>
      </c>
      <c r="F71" s="24" t="s">
        <v>167</v>
      </c>
      <c r="G71" s="23">
        <v>5</v>
      </c>
      <c r="H71" s="6" t="s">
        <v>171</v>
      </c>
      <c r="I71" s="31">
        <v>2164</v>
      </c>
      <c r="J71" s="25">
        <v>687</v>
      </c>
      <c r="K71" s="9">
        <f t="shared" si="6"/>
        <v>62</v>
      </c>
      <c r="L71" s="25">
        <v>760</v>
      </c>
      <c r="M71" s="9">
        <f t="shared" si="7"/>
        <v>108</v>
      </c>
      <c r="N71" s="25">
        <v>717</v>
      </c>
      <c r="O71" s="9">
        <f t="shared" si="8"/>
        <v>79</v>
      </c>
    </row>
    <row r="72" spans="1:15" ht="15">
      <c r="A72" s="6">
        <v>4</v>
      </c>
      <c r="B72" s="7" t="s">
        <v>169</v>
      </c>
      <c r="C72" s="6">
        <v>2573057</v>
      </c>
      <c r="D72" s="7" t="s">
        <v>198</v>
      </c>
      <c r="E72" s="6" t="s">
        <v>74</v>
      </c>
      <c r="F72" s="24" t="s">
        <v>167</v>
      </c>
      <c r="G72" s="23">
        <v>5</v>
      </c>
      <c r="H72" s="6" t="s">
        <v>171</v>
      </c>
      <c r="I72" s="31">
        <v>2099</v>
      </c>
      <c r="J72" s="25">
        <v>599</v>
      </c>
      <c r="K72" s="9">
        <f t="shared" si="6"/>
        <v>124</v>
      </c>
      <c r="L72" s="25">
        <v>786</v>
      </c>
      <c r="M72" s="9">
        <f t="shared" si="7"/>
        <v>94</v>
      </c>
      <c r="N72" s="25">
        <v>714</v>
      </c>
      <c r="O72" s="9">
        <f t="shared" si="8"/>
        <v>83</v>
      </c>
    </row>
    <row r="73" spans="1:15" ht="15">
      <c r="A73" s="6">
        <v>4</v>
      </c>
      <c r="B73" s="7" t="s">
        <v>169</v>
      </c>
      <c r="C73" s="6">
        <v>1005149</v>
      </c>
      <c r="D73" s="7" t="s">
        <v>226</v>
      </c>
      <c r="E73" s="6" t="s">
        <v>75</v>
      </c>
      <c r="F73" s="24" t="s">
        <v>30</v>
      </c>
      <c r="G73" s="23">
        <v>3</v>
      </c>
      <c r="H73" s="6" t="s">
        <v>171</v>
      </c>
      <c r="I73" s="31">
        <v>1854</v>
      </c>
      <c r="J73" s="25">
        <v>572</v>
      </c>
      <c r="K73" s="9">
        <f t="shared" si="6"/>
        <v>128</v>
      </c>
      <c r="L73" s="25">
        <v>670</v>
      </c>
      <c r="M73" s="9">
        <f t="shared" si="7"/>
        <v>126</v>
      </c>
      <c r="N73" s="25">
        <v>612</v>
      </c>
      <c r="O73" s="9">
        <f t="shared" si="8"/>
        <v>126</v>
      </c>
    </row>
    <row r="74" spans="1:15" ht="15">
      <c r="A74" s="6">
        <v>5</v>
      </c>
      <c r="B74" s="7" t="s">
        <v>192</v>
      </c>
      <c r="C74" s="6">
        <v>1002474</v>
      </c>
      <c r="D74" s="7" t="s">
        <v>193</v>
      </c>
      <c r="E74" s="6" t="s">
        <v>74</v>
      </c>
      <c r="F74" s="24" t="s">
        <v>24</v>
      </c>
      <c r="G74" s="23">
        <v>6</v>
      </c>
      <c r="H74" s="6" t="s">
        <v>154</v>
      </c>
      <c r="I74" s="31">
        <v>2268</v>
      </c>
      <c r="J74" s="25">
        <v>706</v>
      </c>
      <c r="K74" s="9">
        <f t="shared" si="6"/>
        <v>37</v>
      </c>
      <c r="L74" s="25">
        <v>845</v>
      </c>
      <c r="M74" s="9">
        <f t="shared" si="7"/>
        <v>64</v>
      </c>
      <c r="N74" s="25">
        <v>717</v>
      </c>
      <c r="O74" s="9">
        <f t="shared" si="8"/>
        <v>79</v>
      </c>
    </row>
    <row r="75" spans="1:15" ht="15">
      <c r="A75" s="6">
        <v>5</v>
      </c>
      <c r="B75" s="7" t="s">
        <v>192</v>
      </c>
      <c r="C75" s="6">
        <v>1092316</v>
      </c>
      <c r="D75" s="7" t="s">
        <v>213</v>
      </c>
      <c r="E75" s="6" t="s">
        <v>74</v>
      </c>
      <c r="F75" s="24" t="s">
        <v>25</v>
      </c>
      <c r="G75" s="23">
        <v>6</v>
      </c>
      <c r="H75" s="6" t="s">
        <v>154</v>
      </c>
      <c r="I75" s="31">
        <v>2214</v>
      </c>
      <c r="J75" s="25">
        <v>648</v>
      </c>
      <c r="K75" s="9">
        <f t="shared" si="6"/>
        <v>93</v>
      </c>
      <c r="L75" s="25">
        <v>882</v>
      </c>
      <c r="M75" s="9">
        <f t="shared" si="7"/>
        <v>47</v>
      </c>
      <c r="N75" s="25">
        <v>684</v>
      </c>
      <c r="O75" s="9">
        <f t="shared" si="8"/>
        <v>104</v>
      </c>
    </row>
    <row r="76" spans="1:15" ht="15">
      <c r="A76" s="6">
        <v>5</v>
      </c>
      <c r="B76" s="7" t="s">
        <v>192</v>
      </c>
      <c r="C76" s="6">
        <v>1008190</v>
      </c>
      <c r="D76" s="7" t="s">
        <v>212</v>
      </c>
      <c r="E76" s="6" t="s">
        <v>75</v>
      </c>
      <c r="F76" s="24" t="s">
        <v>167</v>
      </c>
      <c r="G76" s="23">
        <v>5</v>
      </c>
      <c r="H76" s="6" t="s">
        <v>154</v>
      </c>
      <c r="I76" s="31">
        <v>2180</v>
      </c>
      <c r="J76" s="25">
        <v>674</v>
      </c>
      <c r="K76" s="9">
        <f t="shared" si="6"/>
        <v>81</v>
      </c>
      <c r="L76" s="25">
        <v>821</v>
      </c>
      <c r="M76" s="9">
        <f t="shared" si="7"/>
        <v>80</v>
      </c>
      <c r="N76" s="25">
        <v>685</v>
      </c>
      <c r="O76" s="9">
        <f t="shared" si="8"/>
        <v>103</v>
      </c>
    </row>
    <row r="77" spans="1:15" ht="15">
      <c r="A77" s="6">
        <v>5</v>
      </c>
      <c r="B77" s="7" t="s">
        <v>192</v>
      </c>
      <c r="C77" s="6">
        <v>1310161</v>
      </c>
      <c r="D77" s="7" t="s">
        <v>229</v>
      </c>
      <c r="E77" s="6" t="s">
        <v>75</v>
      </c>
      <c r="F77" s="24" t="s">
        <v>167</v>
      </c>
      <c r="G77" s="23">
        <v>5</v>
      </c>
      <c r="H77" s="6" t="s">
        <v>154</v>
      </c>
      <c r="I77" s="31">
        <v>1920</v>
      </c>
      <c r="J77" s="25">
        <v>662</v>
      </c>
      <c r="K77" s="9">
        <f t="shared" si="6"/>
        <v>85</v>
      </c>
      <c r="L77" s="25">
        <v>677</v>
      </c>
      <c r="M77" s="9">
        <f t="shared" si="7"/>
        <v>125</v>
      </c>
      <c r="N77" s="25">
        <v>581</v>
      </c>
      <c r="O77" s="9">
        <f t="shared" si="8"/>
        <v>129</v>
      </c>
    </row>
    <row r="78" spans="1:15" ht="15">
      <c r="A78" s="6">
        <v>5</v>
      </c>
      <c r="B78" s="7" t="s">
        <v>192</v>
      </c>
      <c r="C78" s="6">
        <v>1014071</v>
      </c>
      <c r="D78" s="7" t="s">
        <v>224</v>
      </c>
      <c r="E78" s="6" t="s">
        <v>75</v>
      </c>
      <c r="F78" s="24" t="s">
        <v>29</v>
      </c>
      <c r="G78" s="23">
        <v>3</v>
      </c>
      <c r="H78" s="6" t="s">
        <v>154</v>
      </c>
      <c r="I78" s="31">
        <v>2052</v>
      </c>
      <c r="J78" s="25">
        <v>647</v>
      </c>
      <c r="K78" s="9">
        <f t="shared" si="6"/>
        <v>96</v>
      </c>
      <c r="L78" s="25">
        <v>761</v>
      </c>
      <c r="M78" s="9">
        <f t="shared" si="7"/>
        <v>107</v>
      </c>
      <c r="N78" s="25">
        <v>644</v>
      </c>
      <c r="O78" s="9">
        <f t="shared" si="8"/>
        <v>122</v>
      </c>
    </row>
    <row r="79" spans="1:15" ht="15">
      <c r="A79" s="6">
        <v>5</v>
      </c>
      <c r="B79" s="7" t="s">
        <v>194</v>
      </c>
      <c r="C79" s="6">
        <v>1015504</v>
      </c>
      <c r="D79" s="7" t="s">
        <v>231</v>
      </c>
      <c r="E79" s="6" t="s">
        <v>74</v>
      </c>
      <c r="F79" s="24" t="s">
        <v>136</v>
      </c>
      <c r="G79" s="23">
        <v>1</v>
      </c>
      <c r="H79" s="6" t="s">
        <v>154</v>
      </c>
      <c r="I79" s="31">
        <v>1649</v>
      </c>
      <c r="J79" s="25">
        <v>466</v>
      </c>
      <c r="K79" s="9">
        <f t="shared" si="6"/>
        <v>133</v>
      </c>
      <c r="L79" s="25">
        <v>709</v>
      </c>
      <c r="M79" s="9">
        <f t="shared" si="7"/>
        <v>118</v>
      </c>
      <c r="N79" s="25">
        <v>474</v>
      </c>
      <c r="O79" s="9">
        <f t="shared" si="8"/>
        <v>132</v>
      </c>
    </row>
    <row r="80" spans="1:15" ht="15">
      <c r="A80" s="6">
        <v>5</v>
      </c>
      <c r="B80" s="7" t="s">
        <v>194</v>
      </c>
      <c r="C80" s="6">
        <v>1311182</v>
      </c>
      <c r="D80" s="7" t="s">
        <v>195</v>
      </c>
      <c r="E80" s="6" t="s">
        <v>74</v>
      </c>
      <c r="F80" s="24" t="s">
        <v>26</v>
      </c>
      <c r="G80" s="23">
        <v>5</v>
      </c>
      <c r="H80" s="6" t="s">
        <v>154</v>
      </c>
      <c r="I80" s="31">
        <v>1923</v>
      </c>
      <c r="J80" s="25">
        <v>609</v>
      </c>
      <c r="K80" s="9">
        <f t="shared" si="6"/>
        <v>121</v>
      </c>
      <c r="L80" s="25">
        <v>597</v>
      </c>
      <c r="M80" s="9">
        <f t="shared" si="7"/>
        <v>130</v>
      </c>
      <c r="N80" s="25">
        <v>717</v>
      </c>
      <c r="O80" s="9">
        <f t="shared" si="8"/>
        <v>79</v>
      </c>
    </row>
    <row r="81" spans="1:15" ht="15">
      <c r="A81" s="6">
        <v>5</v>
      </c>
      <c r="B81" s="7" t="s">
        <v>194</v>
      </c>
      <c r="C81" s="6">
        <v>1290663</v>
      </c>
      <c r="D81" s="7" t="s">
        <v>210</v>
      </c>
      <c r="E81" s="6" t="s">
        <v>75</v>
      </c>
      <c r="F81" s="24" t="s">
        <v>167</v>
      </c>
      <c r="G81" s="23">
        <v>5</v>
      </c>
      <c r="H81" s="6" t="s">
        <v>154</v>
      </c>
      <c r="I81" s="31">
        <v>2163</v>
      </c>
      <c r="J81" s="25">
        <v>646</v>
      </c>
      <c r="K81" s="9">
        <f t="shared" si="6"/>
        <v>98</v>
      </c>
      <c r="L81" s="25">
        <v>823</v>
      </c>
      <c r="M81" s="9">
        <f t="shared" si="7"/>
        <v>76</v>
      </c>
      <c r="N81" s="25">
        <v>694</v>
      </c>
      <c r="O81" s="9">
        <f t="shared" si="8"/>
        <v>97</v>
      </c>
    </row>
    <row r="82" spans="1:15" ht="15">
      <c r="A82" s="6">
        <v>5</v>
      </c>
      <c r="B82" s="7" t="s">
        <v>194</v>
      </c>
      <c r="C82" s="6">
        <v>1056145</v>
      </c>
      <c r="D82" s="7" t="s">
        <v>228</v>
      </c>
      <c r="E82" s="6" t="s">
        <v>74</v>
      </c>
      <c r="F82" s="24" t="s">
        <v>27</v>
      </c>
      <c r="G82" s="23">
        <v>4</v>
      </c>
      <c r="H82" s="6" t="s">
        <v>154</v>
      </c>
      <c r="I82" s="31">
        <v>1992</v>
      </c>
      <c r="J82" s="25">
        <v>629</v>
      </c>
      <c r="K82" s="9">
        <f t="shared" si="6"/>
        <v>112</v>
      </c>
      <c r="L82" s="25">
        <v>769</v>
      </c>
      <c r="M82" s="9">
        <f t="shared" si="7"/>
        <v>103</v>
      </c>
      <c r="N82" s="25">
        <v>594</v>
      </c>
      <c r="O82" s="9">
        <f t="shared" si="8"/>
        <v>128</v>
      </c>
    </row>
    <row r="83" spans="1:15" ht="15">
      <c r="A83" s="6">
        <v>5</v>
      </c>
      <c r="B83" s="7" t="s">
        <v>194</v>
      </c>
      <c r="C83" s="6">
        <v>1005199</v>
      </c>
      <c r="D83" s="7" t="s">
        <v>217</v>
      </c>
      <c r="E83" s="6" t="s">
        <v>74</v>
      </c>
      <c r="F83" s="24" t="s">
        <v>32</v>
      </c>
      <c r="G83" s="23">
        <v>2</v>
      </c>
      <c r="H83" s="6" t="s">
        <v>154</v>
      </c>
      <c r="I83" s="31">
        <v>1993</v>
      </c>
      <c r="J83" s="25">
        <v>620</v>
      </c>
      <c r="K83" s="9">
        <f t="shared" si="6"/>
        <v>117</v>
      </c>
      <c r="L83" s="25">
        <v>702</v>
      </c>
      <c r="M83" s="9">
        <f t="shared" si="7"/>
        <v>119</v>
      </c>
      <c r="N83" s="25">
        <v>671</v>
      </c>
      <c r="O83" s="9">
        <f t="shared" si="8"/>
        <v>109</v>
      </c>
    </row>
    <row r="84" spans="1:15" ht="15">
      <c r="A84" s="6">
        <v>5</v>
      </c>
      <c r="B84" s="7" t="s">
        <v>182</v>
      </c>
      <c r="C84" s="6">
        <v>1005832</v>
      </c>
      <c r="D84" s="7" t="s">
        <v>183</v>
      </c>
      <c r="E84" s="6" t="s">
        <v>75</v>
      </c>
      <c r="F84" s="24" t="s">
        <v>25</v>
      </c>
      <c r="G84" s="23">
        <v>6</v>
      </c>
      <c r="H84" s="6" t="s">
        <v>148</v>
      </c>
      <c r="I84" s="31">
        <v>2345</v>
      </c>
      <c r="J84" s="25">
        <v>628</v>
      </c>
      <c r="K84" s="9">
        <f t="shared" si="6"/>
        <v>113</v>
      </c>
      <c r="L84" s="25">
        <v>963</v>
      </c>
      <c r="M84" s="9">
        <f t="shared" si="7"/>
        <v>26</v>
      </c>
      <c r="N84" s="25">
        <v>754</v>
      </c>
      <c r="O84" s="9">
        <f t="shared" si="8"/>
        <v>61</v>
      </c>
    </row>
    <row r="85" spans="1:15" ht="15">
      <c r="A85" s="6">
        <v>5</v>
      </c>
      <c r="B85" s="7" t="s">
        <v>182</v>
      </c>
      <c r="C85" s="6">
        <v>2347087</v>
      </c>
      <c r="D85" s="7" t="s">
        <v>216</v>
      </c>
      <c r="E85" s="6" t="s">
        <v>74</v>
      </c>
      <c r="F85" s="24" t="s">
        <v>167</v>
      </c>
      <c r="G85" s="23">
        <v>5</v>
      </c>
      <c r="H85" s="6" t="s">
        <v>148</v>
      </c>
      <c r="I85" s="31">
        <v>1996</v>
      </c>
      <c r="J85" s="25">
        <v>637</v>
      </c>
      <c r="K85" s="9">
        <f t="shared" si="6"/>
        <v>105</v>
      </c>
      <c r="L85" s="25">
        <v>688</v>
      </c>
      <c r="M85" s="9">
        <f t="shared" si="7"/>
        <v>124</v>
      </c>
      <c r="N85" s="25">
        <v>671</v>
      </c>
      <c r="O85" s="9">
        <f t="shared" si="8"/>
        <v>109</v>
      </c>
    </row>
    <row r="86" spans="1:15" ht="15">
      <c r="A86" s="6">
        <v>5</v>
      </c>
      <c r="B86" s="7" t="s">
        <v>182</v>
      </c>
      <c r="C86" s="6">
        <v>1005822</v>
      </c>
      <c r="D86" s="7" t="s">
        <v>214</v>
      </c>
      <c r="E86" s="6" t="s">
        <v>75</v>
      </c>
      <c r="F86" s="24" t="s">
        <v>27</v>
      </c>
      <c r="G86" s="23">
        <v>4</v>
      </c>
      <c r="H86" s="6" t="s">
        <v>148</v>
      </c>
      <c r="I86" s="31">
        <v>2084</v>
      </c>
      <c r="J86" s="25">
        <v>645</v>
      </c>
      <c r="K86" s="9">
        <f t="shared" si="6"/>
        <v>100</v>
      </c>
      <c r="L86" s="25">
        <v>763</v>
      </c>
      <c r="M86" s="9">
        <f t="shared" si="7"/>
        <v>105</v>
      </c>
      <c r="N86" s="25">
        <v>676</v>
      </c>
      <c r="O86" s="9">
        <f t="shared" si="8"/>
        <v>107</v>
      </c>
    </row>
    <row r="87" spans="1:15" ht="15">
      <c r="A87" s="6">
        <v>5</v>
      </c>
      <c r="B87" s="7" t="s">
        <v>182</v>
      </c>
      <c r="C87" s="6">
        <v>1001286</v>
      </c>
      <c r="D87" s="7" t="s">
        <v>234</v>
      </c>
      <c r="E87" s="6" t="s">
        <v>74</v>
      </c>
      <c r="F87" s="24" t="s">
        <v>27</v>
      </c>
      <c r="G87" s="23">
        <v>4</v>
      </c>
      <c r="H87" s="6" t="s">
        <v>148</v>
      </c>
      <c r="I87" s="31">
        <v>1473</v>
      </c>
      <c r="J87" s="26">
        <v>601</v>
      </c>
      <c r="K87" s="9">
        <f t="shared" si="6"/>
        <v>123</v>
      </c>
      <c r="L87" s="25">
        <v>805</v>
      </c>
      <c r="M87" s="9">
        <f t="shared" si="7"/>
        <v>86</v>
      </c>
      <c r="N87" s="25"/>
      <c r="O87" s="9">
        <f t="shared" si="8"/>
      </c>
    </row>
    <row r="88" spans="1:15" ht="15">
      <c r="A88" s="6">
        <v>5</v>
      </c>
      <c r="B88" s="7" t="s">
        <v>182</v>
      </c>
      <c r="C88" s="6">
        <v>1191602</v>
      </c>
      <c r="D88" s="7" t="s">
        <v>203</v>
      </c>
      <c r="E88" s="6" t="s">
        <v>75</v>
      </c>
      <c r="F88" s="24" t="s">
        <v>28</v>
      </c>
      <c r="G88" s="23">
        <v>4</v>
      </c>
      <c r="H88" s="6" t="s">
        <v>148</v>
      </c>
      <c r="I88" s="31">
        <v>1342</v>
      </c>
      <c r="J88" s="25">
        <v>635</v>
      </c>
      <c r="K88" s="9">
        <f t="shared" si="6"/>
        <v>106</v>
      </c>
      <c r="L88" s="25"/>
      <c r="M88" s="9">
        <f t="shared" si="7"/>
      </c>
      <c r="N88" s="25">
        <v>707</v>
      </c>
      <c r="O88" s="9">
        <f t="shared" si="8"/>
        <v>88</v>
      </c>
    </row>
    <row r="89" spans="1:15" ht="15">
      <c r="A89" s="6">
        <v>5</v>
      </c>
      <c r="B89" s="7" t="s">
        <v>182</v>
      </c>
      <c r="C89" s="6">
        <v>1253948</v>
      </c>
      <c r="D89" s="7" t="s">
        <v>220</v>
      </c>
      <c r="E89" s="6" t="s">
        <v>75</v>
      </c>
      <c r="F89" s="24" t="s">
        <v>28</v>
      </c>
      <c r="G89" s="23">
        <v>4</v>
      </c>
      <c r="H89" s="6" t="s">
        <v>148</v>
      </c>
      <c r="I89" s="31">
        <v>1399</v>
      </c>
      <c r="J89" s="25"/>
      <c r="K89" s="9">
        <f t="shared" si="6"/>
      </c>
      <c r="L89" s="25">
        <v>731</v>
      </c>
      <c r="M89" s="9">
        <f t="shared" si="7"/>
        <v>112</v>
      </c>
      <c r="N89" s="25">
        <v>668</v>
      </c>
      <c r="O89" s="9">
        <f t="shared" si="8"/>
        <v>113</v>
      </c>
    </row>
    <row r="90" spans="1:15" ht="15">
      <c r="A90" s="6">
        <v>5</v>
      </c>
      <c r="B90" s="7" t="s">
        <v>67</v>
      </c>
      <c r="C90" s="6">
        <v>1016066</v>
      </c>
      <c r="D90" s="7" t="s">
        <v>84</v>
      </c>
      <c r="E90" s="6" t="s">
        <v>75</v>
      </c>
      <c r="F90" s="24">
        <v>7</v>
      </c>
      <c r="G90" s="23" t="s">
        <v>132</v>
      </c>
      <c r="H90" s="6" t="s">
        <v>76</v>
      </c>
      <c r="I90" s="30">
        <v>2086</v>
      </c>
      <c r="J90" s="25">
        <v>668</v>
      </c>
      <c r="K90" s="9">
        <f t="shared" si="6"/>
        <v>84</v>
      </c>
      <c r="L90" s="25">
        <v>724</v>
      </c>
      <c r="M90" s="9">
        <f t="shared" si="7"/>
        <v>113</v>
      </c>
      <c r="N90" s="25">
        <v>694</v>
      </c>
      <c r="O90" s="9">
        <f t="shared" si="8"/>
        <v>97</v>
      </c>
    </row>
    <row r="91" spans="1:15" ht="15">
      <c r="A91" s="6">
        <v>5</v>
      </c>
      <c r="B91" s="7" t="s">
        <v>67</v>
      </c>
      <c r="C91" s="6">
        <v>2276775</v>
      </c>
      <c r="D91" s="7" t="s">
        <v>77</v>
      </c>
      <c r="E91" s="6" t="s">
        <v>74</v>
      </c>
      <c r="F91" s="24" t="s">
        <v>27</v>
      </c>
      <c r="G91" s="23">
        <v>4</v>
      </c>
      <c r="H91" s="6" t="s">
        <v>76</v>
      </c>
      <c r="I91" s="30">
        <v>2223</v>
      </c>
      <c r="J91" s="25">
        <v>648</v>
      </c>
      <c r="K91" s="9">
        <f t="shared" si="6"/>
        <v>93</v>
      </c>
      <c r="L91" s="25">
        <v>844</v>
      </c>
      <c r="M91" s="9">
        <f t="shared" si="7"/>
        <v>65</v>
      </c>
      <c r="N91" s="25">
        <v>731</v>
      </c>
      <c r="O91" s="9">
        <f t="shared" si="8"/>
        <v>68</v>
      </c>
    </row>
    <row r="92" spans="1:15" ht="15">
      <c r="A92" s="6">
        <v>5</v>
      </c>
      <c r="B92" s="7" t="s">
        <v>67</v>
      </c>
      <c r="C92" s="6">
        <v>1047064</v>
      </c>
      <c r="D92" s="7" t="s">
        <v>69</v>
      </c>
      <c r="E92" s="6" t="s">
        <v>75</v>
      </c>
      <c r="F92" s="24" t="s">
        <v>27</v>
      </c>
      <c r="G92" s="23">
        <v>4</v>
      </c>
      <c r="H92" s="6" t="s">
        <v>76</v>
      </c>
      <c r="I92" s="30">
        <v>2048</v>
      </c>
      <c r="J92" s="25">
        <v>628</v>
      </c>
      <c r="K92" s="9">
        <f t="shared" si="6"/>
        <v>113</v>
      </c>
      <c r="L92" s="25">
        <v>691</v>
      </c>
      <c r="M92" s="9">
        <f t="shared" si="7"/>
        <v>123</v>
      </c>
      <c r="N92" s="25">
        <v>729</v>
      </c>
      <c r="O92" s="9">
        <f t="shared" si="8"/>
        <v>71</v>
      </c>
    </row>
    <row r="93" spans="1:15" ht="15">
      <c r="A93" s="6">
        <v>5</v>
      </c>
      <c r="B93" s="7" t="s">
        <v>67</v>
      </c>
      <c r="C93" s="6">
        <v>2206694</v>
      </c>
      <c r="D93" s="7" t="s">
        <v>85</v>
      </c>
      <c r="E93" s="6" t="s">
        <v>86</v>
      </c>
      <c r="F93" s="24" t="s">
        <v>28</v>
      </c>
      <c r="G93" s="23">
        <v>4</v>
      </c>
      <c r="H93" s="6" t="s">
        <v>76</v>
      </c>
      <c r="I93" s="30">
        <v>1940</v>
      </c>
      <c r="J93" s="26">
        <v>599</v>
      </c>
      <c r="K93" s="9">
        <f t="shared" si="6"/>
        <v>124</v>
      </c>
      <c r="L93" s="25">
        <v>700</v>
      </c>
      <c r="M93" s="9">
        <f t="shared" si="7"/>
        <v>120</v>
      </c>
      <c r="N93" s="25">
        <v>617</v>
      </c>
      <c r="O93" s="9">
        <f t="shared" si="8"/>
        <v>125</v>
      </c>
    </row>
    <row r="94" spans="1:15" ht="15">
      <c r="A94" s="6">
        <v>5</v>
      </c>
      <c r="B94" s="7" t="s">
        <v>67</v>
      </c>
      <c r="C94" s="6">
        <v>1003871</v>
      </c>
      <c r="D94" s="7" t="s">
        <v>70</v>
      </c>
      <c r="E94" s="6" t="s">
        <v>75</v>
      </c>
      <c r="F94" s="24" t="s">
        <v>29</v>
      </c>
      <c r="G94" s="23">
        <v>3</v>
      </c>
      <c r="H94" s="6" t="s">
        <v>76</v>
      </c>
      <c r="I94" s="30">
        <v>1843</v>
      </c>
      <c r="J94" s="25">
        <v>586</v>
      </c>
      <c r="K94" s="9">
        <f t="shared" si="6"/>
        <v>126</v>
      </c>
      <c r="L94" s="25">
        <v>623</v>
      </c>
      <c r="M94" s="9">
        <f t="shared" si="7"/>
        <v>127</v>
      </c>
      <c r="N94" s="25">
        <v>634</v>
      </c>
      <c r="O94" s="9">
        <f t="shared" si="8"/>
        <v>124</v>
      </c>
    </row>
    <row r="95" spans="1:15" ht="15">
      <c r="A95" s="6">
        <v>5</v>
      </c>
      <c r="B95" s="7" t="s">
        <v>131</v>
      </c>
      <c r="C95" s="6"/>
      <c r="D95" s="7" t="s">
        <v>50</v>
      </c>
      <c r="E95" s="6" t="s">
        <v>6</v>
      </c>
      <c r="F95" s="24" t="s">
        <v>24</v>
      </c>
      <c r="G95" s="23">
        <v>6</v>
      </c>
      <c r="H95" s="6" t="s">
        <v>78</v>
      </c>
      <c r="I95" s="30">
        <v>2314</v>
      </c>
      <c r="J95" s="25">
        <v>662</v>
      </c>
      <c r="K95" s="9">
        <f t="shared" si="6"/>
        <v>85</v>
      </c>
      <c r="L95" s="25">
        <v>870</v>
      </c>
      <c r="M95" s="9">
        <f t="shared" si="7"/>
        <v>51</v>
      </c>
      <c r="N95" s="25">
        <v>782</v>
      </c>
      <c r="O95" s="9">
        <f t="shared" si="8"/>
        <v>51</v>
      </c>
    </row>
    <row r="96" spans="1:15" ht="15">
      <c r="A96" s="6">
        <v>5</v>
      </c>
      <c r="B96" s="7" t="s">
        <v>131</v>
      </c>
      <c r="C96" s="6">
        <v>2000428</v>
      </c>
      <c r="D96" s="7" t="s">
        <v>47</v>
      </c>
      <c r="E96" s="6" t="s">
        <v>75</v>
      </c>
      <c r="F96" s="24" t="s">
        <v>25</v>
      </c>
      <c r="G96" s="23">
        <v>6</v>
      </c>
      <c r="H96" s="6" t="s">
        <v>78</v>
      </c>
      <c r="I96" s="30">
        <v>2525</v>
      </c>
      <c r="J96" s="26">
        <v>706</v>
      </c>
      <c r="K96" s="9">
        <f t="shared" si="6"/>
        <v>37</v>
      </c>
      <c r="L96" s="26">
        <v>966</v>
      </c>
      <c r="M96" s="9">
        <f t="shared" si="7"/>
        <v>24</v>
      </c>
      <c r="N96" s="25">
        <v>826</v>
      </c>
      <c r="O96" s="9">
        <f t="shared" si="8"/>
        <v>38</v>
      </c>
    </row>
    <row r="97" spans="1:15" ht="15">
      <c r="A97" s="6">
        <v>5</v>
      </c>
      <c r="B97" s="7" t="s">
        <v>131</v>
      </c>
      <c r="C97" s="6">
        <v>1086951</v>
      </c>
      <c r="D97" s="7" t="s">
        <v>55</v>
      </c>
      <c r="E97" s="6" t="s">
        <v>6</v>
      </c>
      <c r="F97" s="24" t="s">
        <v>26</v>
      </c>
      <c r="G97" s="23">
        <v>5</v>
      </c>
      <c r="H97" s="6" t="s">
        <v>78</v>
      </c>
      <c r="I97" s="30">
        <v>2369</v>
      </c>
      <c r="J97" s="25">
        <v>710</v>
      </c>
      <c r="K97" s="9">
        <f t="shared" si="6"/>
        <v>32</v>
      </c>
      <c r="L97" s="25">
        <v>895</v>
      </c>
      <c r="M97" s="9">
        <f t="shared" si="7"/>
        <v>38</v>
      </c>
      <c r="N97" s="25">
        <v>764</v>
      </c>
      <c r="O97" s="9">
        <f t="shared" si="8"/>
        <v>57</v>
      </c>
    </row>
    <row r="98" spans="1:15" ht="15">
      <c r="A98" s="6">
        <v>5</v>
      </c>
      <c r="B98" s="7" t="s">
        <v>131</v>
      </c>
      <c r="C98" s="6">
        <v>1122092</v>
      </c>
      <c r="D98" s="7" t="s">
        <v>53</v>
      </c>
      <c r="E98" s="6" t="s">
        <v>6</v>
      </c>
      <c r="F98" s="24" t="s">
        <v>27</v>
      </c>
      <c r="G98" s="23">
        <v>4</v>
      </c>
      <c r="H98" s="6" t="s">
        <v>78</v>
      </c>
      <c r="I98" s="30">
        <v>2263</v>
      </c>
      <c r="J98" s="25">
        <v>704</v>
      </c>
      <c r="K98" s="9">
        <f t="shared" si="6"/>
        <v>43</v>
      </c>
      <c r="L98" s="25">
        <v>820</v>
      </c>
      <c r="M98" s="9">
        <f t="shared" si="7"/>
        <v>81</v>
      </c>
      <c r="N98" s="25">
        <v>739</v>
      </c>
      <c r="O98" s="9">
        <f t="shared" si="8"/>
        <v>66</v>
      </c>
    </row>
    <row r="99" spans="1:15" ht="15">
      <c r="A99" s="6">
        <v>5</v>
      </c>
      <c r="B99" s="7" t="s">
        <v>131</v>
      </c>
      <c r="C99" s="6">
        <v>1151346</v>
      </c>
      <c r="D99" s="7" t="s">
        <v>54</v>
      </c>
      <c r="E99" s="6" t="s">
        <v>6</v>
      </c>
      <c r="F99" s="24" t="s">
        <v>28</v>
      </c>
      <c r="G99" s="23">
        <v>4</v>
      </c>
      <c r="H99" s="6" t="s">
        <v>78</v>
      </c>
      <c r="I99" s="30">
        <v>2196</v>
      </c>
      <c r="J99" s="25">
        <v>685</v>
      </c>
      <c r="K99" s="9">
        <f aca="true" t="shared" si="9" ref="K99:K130">IF(ISERROR(RANK(J99,J$3:J$142)),"",RANK(J99,J$3:J$142))</f>
        <v>67</v>
      </c>
      <c r="L99" s="25">
        <v>786</v>
      </c>
      <c r="M99" s="9">
        <f aca="true" t="shared" si="10" ref="M99:M130">IF(ISERROR(RANK(L99,L$3:L$142)),"",RANK(L99,L$3:L$142))</f>
        <v>94</v>
      </c>
      <c r="N99" s="25">
        <v>725</v>
      </c>
      <c r="O99" s="9">
        <f aca="true" t="shared" si="11" ref="O99:O130">IF(ISERROR(RANK(N99,N$3:N$142)),"",RANK(N99,N$3:N$142))</f>
        <v>75</v>
      </c>
    </row>
    <row r="100" spans="1:15" ht="15">
      <c r="A100" s="6">
        <v>5</v>
      </c>
      <c r="B100" s="7" t="s">
        <v>188</v>
      </c>
      <c r="C100" s="6">
        <v>1009438</v>
      </c>
      <c r="D100" s="7" t="s">
        <v>189</v>
      </c>
      <c r="E100" s="6" t="s">
        <v>75</v>
      </c>
      <c r="F100" s="24" t="s">
        <v>23</v>
      </c>
      <c r="G100" s="23">
        <v>7</v>
      </c>
      <c r="H100" s="6" t="s">
        <v>137</v>
      </c>
      <c r="I100" s="31">
        <v>2302</v>
      </c>
      <c r="J100" s="26">
        <v>647</v>
      </c>
      <c r="K100" s="9">
        <f t="shared" si="9"/>
        <v>96</v>
      </c>
      <c r="L100" s="25">
        <v>922</v>
      </c>
      <c r="M100" s="9">
        <f t="shared" si="10"/>
        <v>33</v>
      </c>
      <c r="N100" s="25">
        <v>728</v>
      </c>
      <c r="O100" s="9">
        <f t="shared" si="11"/>
        <v>72</v>
      </c>
    </row>
    <row r="101" spans="1:15" ht="15">
      <c r="A101" s="6">
        <v>5</v>
      </c>
      <c r="B101" s="7" t="s">
        <v>188</v>
      </c>
      <c r="C101" s="6">
        <v>2667167</v>
      </c>
      <c r="D101" s="7" t="s">
        <v>190</v>
      </c>
      <c r="E101" s="6" t="s">
        <v>75</v>
      </c>
      <c r="F101" s="24" t="s">
        <v>167</v>
      </c>
      <c r="G101" s="23">
        <v>5</v>
      </c>
      <c r="H101" s="6" t="s">
        <v>137</v>
      </c>
      <c r="I101" s="31">
        <v>2128</v>
      </c>
      <c r="J101" s="25">
        <v>684</v>
      </c>
      <c r="K101" s="9">
        <f t="shared" si="9"/>
        <v>69</v>
      </c>
      <c r="L101" s="25">
        <v>719</v>
      </c>
      <c r="M101" s="9">
        <f t="shared" si="10"/>
        <v>116</v>
      </c>
      <c r="N101" s="25">
        <v>725</v>
      </c>
      <c r="O101" s="9">
        <f t="shared" si="11"/>
        <v>75</v>
      </c>
    </row>
    <row r="102" spans="1:15" ht="15">
      <c r="A102" s="6">
        <v>5</v>
      </c>
      <c r="B102" s="7" t="s">
        <v>188</v>
      </c>
      <c r="C102" s="6">
        <v>1330304</v>
      </c>
      <c r="D102" s="7" t="s">
        <v>201</v>
      </c>
      <c r="E102" s="6" t="s">
        <v>74</v>
      </c>
      <c r="F102" s="24" t="s">
        <v>167</v>
      </c>
      <c r="G102" s="23">
        <v>5</v>
      </c>
      <c r="H102" s="6" t="s">
        <v>137</v>
      </c>
      <c r="I102" s="31">
        <v>2164</v>
      </c>
      <c r="J102" s="25">
        <v>641</v>
      </c>
      <c r="K102" s="9">
        <f t="shared" si="9"/>
        <v>102</v>
      </c>
      <c r="L102" s="25">
        <v>812</v>
      </c>
      <c r="M102" s="9">
        <f t="shared" si="10"/>
        <v>84</v>
      </c>
      <c r="N102" s="25">
        <v>711</v>
      </c>
      <c r="O102" s="9">
        <f t="shared" si="11"/>
        <v>86</v>
      </c>
    </row>
    <row r="103" spans="1:15" ht="15">
      <c r="A103" s="6">
        <v>5</v>
      </c>
      <c r="B103" s="7" t="s">
        <v>188</v>
      </c>
      <c r="C103" s="6">
        <v>1174764</v>
      </c>
      <c r="D103" s="7" t="s">
        <v>215</v>
      </c>
      <c r="E103" s="6" t="s">
        <v>75</v>
      </c>
      <c r="F103" s="24" t="s">
        <v>28</v>
      </c>
      <c r="G103" s="23">
        <v>4</v>
      </c>
      <c r="H103" s="6" t="s">
        <v>137</v>
      </c>
      <c r="I103" s="31">
        <v>2195</v>
      </c>
      <c r="J103" s="25">
        <v>701</v>
      </c>
      <c r="K103" s="9">
        <f t="shared" si="9"/>
        <v>51</v>
      </c>
      <c r="L103" s="25">
        <v>818</v>
      </c>
      <c r="M103" s="9">
        <f t="shared" si="10"/>
        <v>82</v>
      </c>
      <c r="N103" s="25">
        <v>676</v>
      </c>
      <c r="O103" s="9">
        <f t="shared" si="11"/>
        <v>107</v>
      </c>
    </row>
    <row r="104" spans="1:15" ht="15">
      <c r="A104" s="6">
        <v>5</v>
      </c>
      <c r="B104" s="7" t="s">
        <v>188</v>
      </c>
      <c r="C104" s="6">
        <v>1009262</v>
      </c>
      <c r="D104" s="7" t="s">
        <v>232</v>
      </c>
      <c r="E104" s="6" t="s">
        <v>6</v>
      </c>
      <c r="F104" s="24" t="s">
        <v>30</v>
      </c>
      <c r="G104" s="23">
        <v>3</v>
      </c>
      <c r="H104" s="6" t="s">
        <v>137</v>
      </c>
      <c r="I104" s="31">
        <v>1534</v>
      </c>
      <c r="J104" s="25">
        <v>499</v>
      </c>
      <c r="K104" s="9">
        <f t="shared" si="9"/>
        <v>131</v>
      </c>
      <c r="L104" s="25">
        <v>575</v>
      </c>
      <c r="M104" s="9">
        <f t="shared" si="10"/>
        <v>131</v>
      </c>
      <c r="N104" s="25">
        <v>460</v>
      </c>
      <c r="O104" s="9">
        <f t="shared" si="11"/>
        <v>133</v>
      </c>
    </row>
    <row r="105" spans="1:15" ht="15">
      <c r="A105" s="6">
        <v>5</v>
      </c>
      <c r="B105" s="7" t="s">
        <v>72</v>
      </c>
      <c r="C105" s="6">
        <v>2656366</v>
      </c>
      <c r="D105" s="7" t="s">
        <v>66</v>
      </c>
      <c r="E105" s="6" t="s">
        <v>74</v>
      </c>
      <c r="F105" s="24" t="s">
        <v>23</v>
      </c>
      <c r="G105" s="23">
        <v>7</v>
      </c>
      <c r="H105" s="6" t="s">
        <v>79</v>
      </c>
      <c r="I105" s="30">
        <v>2321</v>
      </c>
      <c r="J105" s="25">
        <v>705</v>
      </c>
      <c r="K105" s="9">
        <f t="shared" si="9"/>
        <v>41</v>
      </c>
      <c r="L105" s="25">
        <v>889</v>
      </c>
      <c r="M105" s="9">
        <f t="shared" si="10"/>
        <v>44</v>
      </c>
      <c r="N105" s="25">
        <v>727</v>
      </c>
      <c r="O105" s="9">
        <f t="shared" si="11"/>
        <v>73</v>
      </c>
    </row>
    <row r="106" spans="1:15" ht="15">
      <c r="A106" s="6">
        <v>5</v>
      </c>
      <c r="B106" s="7" t="s">
        <v>72</v>
      </c>
      <c r="C106" s="6">
        <v>1057615</v>
      </c>
      <c r="D106" s="7" t="s">
        <v>71</v>
      </c>
      <c r="E106" s="6" t="s">
        <v>74</v>
      </c>
      <c r="F106" s="24" t="s">
        <v>26</v>
      </c>
      <c r="G106" s="23">
        <v>5</v>
      </c>
      <c r="H106" s="6" t="s">
        <v>79</v>
      </c>
      <c r="I106" s="30">
        <v>2069</v>
      </c>
      <c r="J106" s="25">
        <v>632</v>
      </c>
      <c r="K106" s="9">
        <f t="shared" si="9"/>
        <v>110</v>
      </c>
      <c r="L106" s="25">
        <v>747</v>
      </c>
      <c r="M106" s="9">
        <f t="shared" si="10"/>
        <v>109</v>
      </c>
      <c r="N106" s="25">
        <v>690</v>
      </c>
      <c r="O106" s="9">
        <f t="shared" si="11"/>
        <v>99</v>
      </c>
    </row>
    <row r="107" spans="1:15" ht="15">
      <c r="A107" s="6">
        <v>5</v>
      </c>
      <c r="B107" s="7" t="s">
        <v>72</v>
      </c>
      <c r="C107" s="6">
        <v>1027721</v>
      </c>
      <c r="D107" s="7" t="s">
        <v>82</v>
      </c>
      <c r="E107" s="6" t="s">
        <v>74</v>
      </c>
      <c r="F107" s="24" t="s">
        <v>26</v>
      </c>
      <c r="G107" s="23">
        <v>5</v>
      </c>
      <c r="H107" s="6" t="s">
        <v>79</v>
      </c>
      <c r="I107" s="30">
        <v>1357</v>
      </c>
      <c r="J107" s="25"/>
      <c r="K107" s="9">
        <f t="shared" si="9"/>
      </c>
      <c r="L107" s="25">
        <v>693</v>
      </c>
      <c r="M107" s="9">
        <f t="shared" si="10"/>
        <v>122</v>
      </c>
      <c r="N107" s="26">
        <v>659</v>
      </c>
      <c r="O107" s="9">
        <f t="shared" si="11"/>
        <v>117</v>
      </c>
    </row>
    <row r="108" spans="1:15" ht="15">
      <c r="A108" s="6">
        <v>5</v>
      </c>
      <c r="B108" s="7" t="s">
        <v>72</v>
      </c>
      <c r="C108" s="6">
        <v>1009317</v>
      </c>
      <c r="D108" s="7" t="s">
        <v>80</v>
      </c>
      <c r="E108" s="6" t="s">
        <v>75</v>
      </c>
      <c r="F108" s="24" t="s">
        <v>27</v>
      </c>
      <c r="G108" s="23">
        <v>4</v>
      </c>
      <c r="H108" s="6" t="s">
        <v>79</v>
      </c>
      <c r="I108" s="30">
        <v>1443</v>
      </c>
      <c r="J108" s="25">
        <v>645</v>
      </c>
      <c r="K108" s="9">
        <f t="shared" si="9"/>
        <v>100</v>
      </c>
      <c r="L108" s="25">
        <v>798</v>
      </c>
      <c r="M108" s="9">
        <f t="shared" si="10"/>
        <v>89</v>
      </c>
      <c r="N108" s="25"/>
      <c r="O108" s="9">
        <f t="shared" si="11"/>
      </c>
    </row>
    <row r="109" spans="1:15" ht="15">
      <c r="A109" s="6">
        <v>5</v>
      </c>
      <c r="B109" s="7" t="s">
        <v>72</v>
      </c>
      <c r="C109" s="6">
        <v>1059481</v>
      </c>
      <c r="D109" s="7" t="s">
        <v>81</v>
      </c>
      <c r="E109" s="6" t="s">
        <v>6</v>
      </c>
      <c r="F109" s="24" t="s">
        <v>27</v>
      </c>
      <c r="G109" s="23">
        <v>4</v>
      </c>
      <c r="H109" s="6" t="s">
        <v>79</v>
      </c>
      <c r="I109" s="30">
        <v>2261</v>
      </c>
      <c r="J109" s="25">
        <v>689</v>
      </c>
      <c r="K109" s="9">
        <f t="shared" si="9"/>
        <v>60</v>
      </c>
      <c r="L109" s="25">
        <v>776</v>
      </c>
      <c r="M109" s="9">
        <f t="shared" si="10"/>
        <v>100</v>
      </c>
      <c r="N109" s="25">
        <v>796</v>
      </c>
      <c r="O109" s="9">
        <f t="shared" si="11"/>
        <v>50</v>
      </c>
    </row>
    <row r="110" spans="1:15" ht="15">
      <c r="A110" s="6">
        <v>5</v>
      </c>
      <c r="B110" s="7" t="s">
        <v>72</v>
      </c>
      <c r="C110" s="6">
        <v>1032184</v>
      </c>
      <c r="D110" s="7" t="s">
        <v>83</v>
      </c>
      <c r="E110" s="6" t="s">
        <v>75</v>
      </c>
      <c r="F110" s="24" t="s">
        <v>29</v>
      </c>
      <c r="G110" s="23">
        <v>3</v>
      </c>
      <c r="H110" s="6" t="s">
        <v>79</v>
      </c>
      <c r="I110" s="30">
        <v>1250</v>
      </c>
      <c r="J110" s="25">
        <v>579</v>
      </c>
      <c r="K110" s="9">
        <f t="shared" si="9"/>
        <v>127</v>
      </c>
      <c r="L110" s="25"/>
      <c r="M110" s="9">
        <f t="shared" si="10"/>
      </c>
      <c r="N110" s="25">
        <v>671</v>
      </c>
      <c r="O110" s="9">
        <f t="shared" si="11"/>
        <v>109</v>
      </c>
    </row>
    <row r="111" spans="1:15" ht="15">
      <c r="A111" s="6">
        <v>5</v>
      </c>
      <c r="B111" s="7" t="s">
        <v>178</v>
      </c>
      <c r="C111" s="6">
        <v>1015482</v>
      </c>
      <c r="D111" s="7" t="s">
        <v>179</v>
      </c>
      <c r="E111" s="6" t="s">
        <v>6</v>
      </c>
      <c r="F111" s="24" t="s">
        <v>136</v>
      </c>
      <c r="G111" s="23">
        <v>1</v>
      </c>
      <c r="H111" s="6" t="s">
        <v>180</v>
      </c>
      <c r="I111" s="31">
        <v>2229</v>
      </c>
      <c r="J111" s="25">
        <v>648</v>
      </c>
      <c r="K111" s="9">
        <f t="shared" si="9"/>
        <v>93</v>
      </c>
      <c r="L111" s="25">
        <v>811</v>
      </c>
      <c r="M111" s="9">
        <f t="shared" si="10"/>
        <v>85</v>
      </c>
      <c r="N111" s="25">
        <v>770</v>
      </c>
      <c r="O111" s="9">
        <f t="shared" si="11"/>
        <v>55</v>
      </c>
    </row>
    <row r="112" spans="1:15" ht="15">
      <c r="A112" s="6">
        <v>5</v>
      </c>
      <c r="B112" s="7" t="s">
        <v>178</v>
      </c>
      <c r="C112" s="6">
        <v>1139763</v>
      </c>
      <c r="D112" s="7" t="s">
        <v>208</v>
      </c>
      <c r="E112" s="6" t="s">
        <v>75</v>
      </c>
      <c r="F112" s="24" t="s">
        <v>25</v>
      </c>
      <c r="G112" s="23">
        <v>6</v>
      </c>
      <c r="H112" s="6" t="s">
        <v>180</v>
      </c>
      <c r="I112" s="31">
        <v>2309</v>
      </c>
      <c r="J112" s="25">
        <v>697</v>
      </c>
      <c r="K112" s="9">
        <f t="shared" si="9"/>
        <v>57</v>
      </c>
      <c r="L112" s="25">
        <v>916</v>
      </c>
      <c r="M112" s="9">
        <f t="shared" si="10"/>
        <v>35</v>
      </c>
      <c r="N112" s="25">
        <v>696</v>
      </c>
      <c r="O112" s="9">
        <f t="shared" si="11"/>
        <v>95</v>
      </c>
    </row>
    <row r="113" spans="1:15" ht="15">
      <c r="A113" s="6">
        <v>5</v>
      </c>
      <c r="B113" s="7" t="s">
        <v>178</v>
      </c>
      <c r="C113" s="6">
        <v>1010649</v>
      </c>
      <c r="D113" s="7" t="s">
        <v>185</v>
      </c>
      <c r="E113" s="6" t="s">
        <v>75</v>
      </c>
      <c r="F113" s="24" t="s">
        <v>26</v>
      </c>
      <c r="G113" s="23">
        <v>5</v>
      </c>
      <c r="H113" s="6" t="s">
        <v>180</v>
      </c>
      <c r="I113" s="31">
        <v>2192</v>
      </c>
      <c r="J113" s="25">
        <v>613</v>
      </c>
      <c r="K113" s="9">
        <f t="shared" si="9"/>
        <v>118</v>
      </c>
      <c r="L113" s="25">
        <v>832</v>
      </c>
      <c r="M113" s="9">
        <f t="shared" si="10"/>
        <v>69</v>
      </c>
      <c r="N113" s="25">
        <v>747</v>
      </c>
      <c r="O113" s="9">
        <f t="shared" si="11"/>
        <v>64</v>
      </c>
    </row>
    <row r="114" spans="1:15" ht="15">
      <c r="A114" s="6">
        <v>5</v>
      </c>
      <c r="B114" s="7" t="s">
        <v>178</v>
      </c>
      <c r="C114" s="6">
        <v>1380736</v>
      </c>
      <c r="D114" s="7" t="s">
        <v>200</v>
      </c>
      <c r="E114" s="6" t="s">
        <v>74</v>
      </c>
      <c r="F114" s="24" t="s">
        <v>26</v>
      </c>
      <c r="G114" s="23">
        <v>5</v>
      </c>
      <c r="H114" s="6" t="s">
        <v>180</v>
      </c>
      <c r="I114" s="31">
        <v>2027</v>
      </c>
      <c r="J114" s="25">
        <v>484</v>
      </c>
      <c r="K114" s="9">
        <f t="shared" si="9"/>
        <v>132</v>
      </c>
      <c r="L114" s="25">
        <v>830</v>
      </c>
      <c r="M114" s="9">
        <f t="shared" si="10"/>
        <v>72</v>
      </c>
      <c r="N114" s="25">
        <v>713</v>
      </c>
      <c r="O114" s="9">
        <f t="shared" si="11"/>
        <v>84</v>
      </c>
    </row>
    <row r="115" spans="1:15" ht="15">
      <c r="A115" s="6">
        <v>5</v>
      </c>
      <c r="B115" s="7" t="s">
        <v>178</v>
      </c>
      <c r="C115" s="6">
        <v>1014111</v>
      </c>
      <c r="D115" s="7" t="s">
        <v>202</v>
      </c>
      <c r="E115" s="6" t="s">
        <v>75</v>
      </c>
      <c r="F115" s="24" t="s">
        <v>27</v>
      </c>
      <c r="G115" s="23">
        <v>4</v>
      </c>
      <c r="H115" s="6" t="s">
        <v>180</v>
      </c>
      <c r="I115" s="31">
        <v>1976</v>
      </c>
      <c r="J115" s="26">
        <v>652</v>
      </c>
      <c r="K115" s="9">
        <f t="shared" si="9"/>
        <v>89</v>
      </c>
      <c r="L115" s="25">
        <v>612</v>
      </c>
      <c r="M115" s="9">
        <f t="shared" si="10"/>
        <v>129</v>
      </c>
      <c r="N115" s="25">
        <v>707</v>
      </c>
      <c r="O115" s="9">
        <f t="shared" si="11"/>
        <v>88</v>
      </c>
    </row>
    <row r="116" spans="1:15" ht="15">
      <c r="A116" s="6">
        <v>5</v>
      </c>
      <c r="B116" s="7" t="s">
        <v>127</v>
      </c>
      <c r="C116" s="6">
        <v>2695114</v>
      </c>
      <c r="D116" s="7" t="s">
        <v>73</v>
      </c>
      <c r="E116" s="6" t="s">
        <v>74</v>
      </c>
      <c r="F116" s="24" t="s">
        <v>25</v>
      </c>
      <c r="G116" s="23">
        <v>6</v>
      </c>
      <c r="H116" s="6" t="s">
        <v>109</v>
      </c>
      <c r="I116" s="30">
        <v>2289</v>
      </c>
      <c r="J116" s="25">
        <v>705</v>
      </c>
      <c r="K116" s="9">
        <f t="shared" si="9"/>
        <v>41</v>
      </c>
      <c r="L116" s="25">
        <v>895</v>
      </c>
      <c r="M116" s="9">
        <f t="shared" si="10"/>
        <v>38</v>
      </c>
      <c r="N116" s="25">
        <v>689</v>
      </c>
      <c r="O116" s="9">
        <f t="shared" si="11"/>
        <v>100</v>
      </c>
    </row>
    <row r="117" spans="1:15" ht="15">
      <c r="A117" s="6">
        <v>5</v>
      </c>
      <c r="B117" s="7" t="s">
        <v>127</v>
      </c>
      <c r="C117" s="6">
        <v>1075964</v>
      </c>
      <c r="D117" s="7" t="s">
        <v>111</v>
      </c>
      <c r="E117" s="6" t="s">
        <v>74</v>
      </c>
      <c r="F117" s="24" t="s">
        <v>27</v>
      </c>
      <c r="G117" s="23">
        <v>4</v>
      </c>
      <c r="H117" s="6" t="s">
        <v>109</v>
      </c>
      <c r="I117" s="30">
        <v>2130</v>
      </c>
      <c r="J117" s="25">
        <v>702</v>
      </c>
      <c r="K117" s="9">
        <f t="shared" si="9"/>
        <v>48</v>
      </c>
      <c r="L117" s="25">
        <v>746</v>
      </c>
      <c r="M117" s="9">
        <f t="shared" si="10"/>
        <v>110</v>
      </c>
      <c r="N117" s="25">
        <v>682</v>
      </c>
      <c r="O117" s="9">
        <f t="shared" si="11"/>
        <v>105</v>
      </c>
    </row>
    <row r="118" spans="1:15" ht="15">
      <c r="A118" s="6">
        <v>5</v>
      </c>
      <c r="B118" s="7" t="s">
        <v>127</v>
      </c>
      <c r="C118" s="6">
        <v>1062979</v>
      </c>
      <c r="D118" s="7" t="s">
        <v>112</v>
      </c>
      <c r="E118" s="6" t="s">
        <v>75</v>
      </c>
      <c r="F118" s="24" t="s">
        <v>27</v>
      </c>
      <c r="G118" s="23">
        <v>4</v>
      </c>
      <c r="H118" s="6" t="s">
        <v>109</v>
      </c>
      <c r="I118" s="30">
        <v>2269</v>
      </c>
      <c r="J118" s="25">
        <v>687</v>
      </c>
      <c r="K118" s="9">
        <f t="shared" si="9"/>
        <v>62</v>
      </c>
      <c r="L118" s="25">
        <v>800</v>
      </c>
      <c r="M118" s="9">
        <f t="shared" si="10"/>
        <v>87</v>
      </c>
      <c r="N118" s="25">
        <v>782</v>
      </c>
      <c r="O118" s="9">
        <f t="shared" si="11"/>
        <v>51</v>
      </c>
    </row>
    <row r="119" spans="1:15" ht="15">
      <c r="A119" s="6">
        <v>5</v>
      </c>
      <c r="B119" s="7" t="s">
        <v>127</v>
      </c>
      <c r="C119" s="6">
        <v>1005071</v>
      </c>
      <c r="D119" s="7" t="s">
        <v>108</v>
      </c>
      <c r="E119" s="6" t="s">
        <v>6</v>
      </c>
      <c r="F119" s="24" t="s">
        <v>29</v>
      </c>
      <c r="G119" s="23">
        <v>3</v>
      </c>
      <c r="H119" s="6" t="s">
        <v>109</v>
      </c>
      <c r="I119" s="30">
        <v>2115</v>
      </c>
      <c r="J119" s="25">
        <v>625</v>
      </c>
      <c r="K119" s="9">
        <f t="shared" si="9"/>
        <v>115</v>
      </c>
      <c r="L119" s="25">
        <v>822</v>
      </c>
      <c r="M119" s="9">
        <f t="shared" si="10"/>
        <v>78</v>
      </c>
      <c r="N119" s="25">
        <v>668</v>
      </c>
      <c r="O119" s="9">
        <f t="shared" si="11"/>
        <v>113</v>
      </c>
    </row>
    <row r="120" spans="1:15" ht="15">
      <c r="A120" s="6">
        <v>5</v>
      </c>
      <c r="B120" s="7" t="s">
        <v>127</v>
      </c>
      <c r="C120" s="6">
        <v>1010722</v>
      </c>
      <c r="D120" s="7" t="s">
        <v>110</v>
      </c>
      <c r="E120" s="6" t="s">
        <v>75</v>
      </c>
      <c r="F120" s="24" t="s">
        <v>30</v>
      </c>
      <c r="G120" s="23">
        <v>3</v>
      </c>
      <c r="H120" s="6" t="s">
        <v>109</v>
      </c>
      <c r="I120" s="30">
        <v>1704</v>
      </c>
      <c r="J120" s="25">
        <v>611</v>
      </c>
      <c r="K120" s="9">
        <f t="shared" si="9"/>
        <v>120</v>
      </c>
      <c r="L120" s="25">
        <v>558</v>
      </c>
      <c r="M120" s="9">
        <f t="shared" si="10"/>
        <v>132</v>
      </c>
      <c r="N120" s="25">
        <v>535</v>
      </c>
      <c r="O120" s="9">
        <f t="shared" si="11"/>
        <v>131</v>
      </c>
    </row>
    <row r="121" spans="1:15" ht="15">
      <c r="A121" s="6">
        <v>5</v>
      </c>
      <c r="B121" s="7" t="s">
        <v>205</v>
      </c>
      <c r="C121" s="6">
        <v>1410803</v>
      </c>
      <c r="D121" s="7" t="s">
        <v>206</v>
      </c>
      <c r="E121" s="6" t="s">
        <v>75</v>
      </c>
      <c r="F121" s="24" t="s">
        <v>24</v>
      </c>
      <c r="G121" s="23">
        <v>6</v>
      </c>
      <c r="H121" s="6" t="s">
        <v>207</v>
      </c>
      <c r="I121" s="31">
        <v>2140</v>
      </c>
      <c r="J121" s="25">
        <v>639</v>
      </c>
      <c r="K121" s="9">
        <f t="shared" si="9"/>
        <v>103</v>
      </c>
      <c r="L121" s="25">
        <v>799</v>
      </c>
      <c r="M121" s="9">
        <f t="shared" si="10"/>
        <v>88</v>
      </c>
      <c r="N121" s="25">
        <v>702</v>
      </c>
      <c r="O121" s="9">
        <f t="shared" si="11"/>
        <v>94</v>
      </c>
    </row>
    <row r="122" spans="1:15" ht="15">
      <c r="A122" s="6">
        <v>5</v>
      </c>
      <c r="B122" s="7" t="s">
        <v>205</v>
      </c>
      <c r="C122" s="6">
        <v>2331877</v>
      </c>
      <c r="D122" s="7" t="s">
        <v>225</v>
      </c>
      <c r="E122" s="6" t="s">
        <v>74</v>
      </c>
      <c r="F122" s="24" t="s">
        <v>26</v>
      </c>
      <c r="G122" s="23">
        <v>5</v>
      </c>
      <c r="H122" s="6" t="s">
        <v>207</v>
      </c>
      <c r="I122" s="31">
        <v>2030</v>
      </c>
      <c r="J122" s="25">
        <v>612</v>
      </c>
      <c r="K122" s="9">
        <f t="shared" si="9"/>
        <v>119</v>
      </c>
      <c r="L122" s="25">
        <v>781</v>
      </c>
      <c r="M122" s="9">
        <f t="shared" si="10"/>
        <v>97</v>
      </c>
      <c r="N122" s="25">
        <v>637</v>
      </c>
      <c r="O122" s="9">
        <f t="shared" si="11"/>
        <v>123</v>
      </c>
    </row>
    <row r="123" spans="1:15" ht="15">
      <c r="A123" s="6">
        <v>5</v>
      </c>
      <c r="B123" s="7" t="s">
        <v>205</v>
      </c>
      <c r="C123" s="6">
        <v>1303078</v>
      </c>
      <c r="D123" s="7" t="s">
        <v>218</v>
      </c>
      <c r="E123" s="6" t="s">
        <v>75</v>
      </c>
      <c r="F123" s="24" t="s">
        <v>167</v>
      </c>
      <c r="G123" s="23">
        <v>5</v>
      </c>
      <c r="H123" s="6" t="s">
        <v>207</v>
      </c>
      <c r="I123" s="31">
        <v>1916</v>
      </c>
      <c r="J123" s="25">
        <v>552</v>
      </c>
      <c r="K123" s="9">
        <f t="shared" si="9"/>
        <v>129</v>
      </c>
      <c r="L123" s="25">
        <v>696</v>
      </c>
      <c r="M123" s="9">
        <f t="shared" si="10"/>
        <v>121</v>
      </c>
      <c r="N123" s="25">
        <v>668</v>
      </c>
      <c r="O123" s="9">
        <f t="shared" si="11"/>
        <v>113</v>
      </c>
    </row>
    <row r="124" spans="1:15" ht="15">
      <c r="A124" s="6">
        <v>5</v>
      </c>
      <c r="B124" s="7" t="s">
        <v>205</v>
      </c>
      <c r="C124" s="6">
        <v>1055099</v>
      </c>
      <c r="D124" s="7" t="s">
        <v>209</v>
      </c>
      <c r="E124" s="6" t="s">
        <v>74</v>
      </c>
      <c r="F124" s="24" t="s">
        <v>32</v>
      </c>
      <c r="G124" s="23">
        <v>2</v>
      </c>
      <c r="H124" s="6" t="s">
        <v>207</v>
      </c>
      <c r="I124" s="31">
        <v>2202</v>
      </c>
      <c r="J124" s="25">
        <v>732</v>
      </c>
      <c r="K124" s="9">
        <f t="shared" si="9"/>
        <v>16</v>
      </c>
      <c r="L124" s="25">
        <v>775</v>
      </c>
      <c r="M124" s="9">
        <f t="shared" si="10"/>
        <v>101</v>
      </c>
      <c r="N124" s="25">
        <v>695</v>
      </c>
      <c r="O124" s="9">
        <f t="shared" si="11"/>
        <v>96</v>
      </c>
    </row>
    <row r="125" spans="1:15" ht="15">
      <c r="A125" s="6">
        <v>5</v>
      </c>
      <c r="B125" s="7" t="s">
        <v>205</v>
      </c>
      <c r="C125" s="6">
        <v>1002882</v>
      </c>
      <c r="D125" s="7" t="s">
        <v>230</v>
      </c>
      <c r="E125" s="6" t="s">
        <v>74</v>
      </c>
      <c r="F125" s="24" t="s">
        <v>30</v>
      </c>
      <c r="G125" s="23">
        <v>3</v>
      </c>
      <c r="H125" s="6" t="s">
        <v>207</v>
      </c>
      <c r="I125" s="31">
        <v>1696</v>
      </c>
      <c r="J125" s="25">
        <v>543</v>
      </c>
      <c r="K125" s="9">
        <f t="shared" si="9"/>
        <v>130</v>
      </c>
      <c r="L125" s="25">
        <v>614</v>
      </c>
      <c r="M125" s="9">
        <f t="shared" si="10"/>
        <v>128</v>
      </c>
      <c r="N125" s="25">
        <v>539</v>
      </c>
      <c r="O125" s="9">
        <f t="shared" si="11"/>
        <v>130</v>
      </c>
    </row>
    <row r="126" spans="1:15" ht="15">
      <c r="A126" s="6">
        <v>6</v>
      </c>
      <c r="B126" s="7" t="s">
        <v>165</v>
      </c>
      <c r="C126" s="6">
        <v>1018594</v>
      </c>
      <c r="D126" s="7" t="s">
        <v>168</v>
      </c>
      <c r="E126" s="6" t="s">
        <v>6</v>
      </c>
      <c r="F126" s="24" t="s">
        <v>136</v>
      </c>
      <c r="G126" s="23">
        <v>1</v>
      </c>
      <c r="H126" s="6" t="s">
        <v>148</v>
      </c>
      <c r="I126" s="31">
        <v>2307</v>
      </c>
      <c r="J126" s="25">
        <v>698</v>
      </c>
      <c r="K126" s="9">
        <f t="shared" si="9"/>
        <v>56</v>
      </c>
      <c r="L126" s="25">
        <v>788</v>
      </c>
      <c r="M126" s="9">
        <f t="shared" si="10"/>
        <v>93</v>
      </c>
      <c r="N126" s="25">
        <v>821</v>
      </c>
      <c r="O126" s="9">
        <f t="shared" si="11"/>
        <v>41</v>
      </c>
    </row>
    <row r="127" spans="1:15" ht="15">
      <c r="A127" s="6">
        <v>6</v>
      </c>
      <c r="B127" s="7" t="s">
        <v>165</v>
      </c>
      <c r="C127" s="6">
        <v>1015442</v>
      </c>
      <c r="D127" s="7" t="s">
        <v>191</v>
      </c>
      <c r="E127" s="6" t="s">
        <v>75</v>
      </c>
      <c r="F127" s="24" t="s">
        <v>136</v>
      </c>
      <c r="G127" s="23">
        <v>1</v>
      </c>
      <c r="H127" s="6" t="s">
        <v>148</v>
      </c>
      <c r="I127" s="31">
        <v>2188</v>
      </c>
      <c r="J127" s="25">
        <v>685</v>
      </c>
      <c r="K127" s="9">
        <f t="shared" si="9"/>
        <v>67</v>
      </c>
      <c r="L127" s="25">
        <v>778</v>
      </c>
      <c r="M127" s="9">
        <f t="shared" si="10"/>
        <v>99</v>
      </c>
      <c r="N127" s="25">
        <v>725</v>
      </c>
      <c r="O127" s="9">
        <f t="shared" si="11"/>
        <v>75</v>
      </c>
    </row>
    <row r="128" spans="1:15" ht="15">
      <c r="A128" s="6">
        <v>6</v>
      </c>
      <c r="B128" s="7" t="s">
        <v>165</v>
      </c>
      <c r="C128" s="6">
        <v>1155089</v>
      </c>
      <c r="D128" s="7" t="s">
        <v>166</v>
      </c>
      <c r="E128" s="6" t="s">
        <v>6</v>
      </c>
      <c r="F128" s="24" t="s">
        <v>167</v>
      </c>
      <c r="G128" s="23">
        <v>5</v>
      </c>
      <c r="H128" s="6" t="s">
        <v>148</v>
      </c>
      <c r="I128" s="31">
        <v>2407</v>
      </c>
      <c r="J128" s="25">
        <v>711</v>
      </c>
      <c r="K128" s="9">
        <f t="shared" si="9"/>
        <v>30</v>
      </c>
      <c r="L128" s="25">
        <v>869</v>
      </c>
      <c r="M128" s="9">
        <f t="shared" si="10"/>
        <v>52</v>
      </c>
      <c r="N128" s="25">
        <v>827</v>
      </c>
      <c r="O128" s="9">
        <f t="shared" si="11"/>
        <v>37</v>
      </c>
    </row>
    <row r="129" spans="1:15" ht="15">
      <c r="A129" s="6">
        <v>6</v>
      </c>
      <c r="B129" s="7" t="s">
        <v>165</v>
      </c>
      <c r="C129" s="6">
        <v>1064999</v>
      </c>
      <c r="D129" s="7" t="s">
        <v>211</v>
      </c>
      <c r="E129" s="6" t="s">
        <v>75</v>
      </c>
      <c r="F129" s="24" t="s">
        <v>167</v>
      </c>
      <c r="G129" s="23">
        <v>5</v>
      </c>
      <c r="H129" s="6" t="s">
        <v>148</v>
      </c>
      <c r="I129" s="31">
        <v>2170</v>
      </c>
      <c r="J129" s="25">
        <v>650</v>
      </c>
      <c r="K129" s="9">
        <f t="shared" si="9"/>
        <v>90</v>
      </c>
      <c r="L129" s="25">
        <v>832</v>
      </c>
      <c r="M129" s="9">
        <f t="shared" si="10"/>
        <v>69</v>
      </c>
      <c r="N129" s="25">
        <v>688</v>
      </c>
      <c r="O129" s="9">
        <f t="shared" si="11"/>
        <v>102</v>
      </c>
    </row>
    <row r="130" spans="1:15" ht="15">
      <c r="A130" s="6">
        <v>6</v>
      </c>
      <c r="B130" s="7" t="s">
        <v>165</v>
      </c>
      <c r="C130" s="6">
        <v>1007985</v>
      </c>
      <c r="D130" s="7" t="s">
        <v>227</v>
      </c>
      <c r="E130" s="6" t="s">
        <v>6</v>
      </c>
      <c r="F130" s="24" t="s">
        <v>29</v>
      </c>
      <c r="G130" s="23">
        <v>3</v>
      </c>
      <c r="H130" s="6" t="s">
        <v>148</v>
      </c>
      <c r="I130" s="31">
        <v>2004</v>
      </c>
      <c r="J130" s="25">
        <v>680</v>
      </c>
      <c r="K130" s="9">
        <f t="shared" si="9"/>
        <v>76</v>
      </c>
      <c r="L130" s="25">
        <v>722</v>
      </c>
      <c r="M130" s="9">
        <f t="shared" si="10"/>
        <v>115</v>
      </c>
      <c r="N130" s="25">
        <v>602</v>
      </c>
      <c r="O130" s="9">
        <f t="shared" si="11"/>
        <v>127</v>
      </c>
    </row>
    <row r="131" spans="1:15" ht="15">
      <c r="A131" s="6">
        <v>6</v>
      </c>
      <c r="B131" s="7" t="s">
        <v>56</v>
      </c>
      <c r="C131" s="6">
        <v>1014982</v>
      </c>
      <c r="D131" s="7" t="s">
        <v>117</v>
      </c>
      <c r="E131" s="6" t="s">
        <v>75</v>
      </c>
      <c r="F131" s="24">
        <v>7</v>
      </c>
      <c r="G131" s="8">
        <v>1</v>
      </c>
      <c r="H131" s="6" t="s">
        <v>78</v>
      </c>
      <c r="I131" s="30">
        <v>2247</v>
      </c>
      <c r="J131" s="25">
        <v>707</v>
      </c>
      <c r="K131" s="9">
        <f aca="true" t="shared" si="12" ref="K131:K142">IF(ISERROR(RANK(J131,J$3:J$142)),"",RANK(J131,J$3:J$142))</f>
        <v>36</v>
      </c>
      <c r="L131" s="25">
        <v>837</v>
      </c>
      <c r="M131" s="9">
        <f aca="true" t="shared" si="13" ref="M131:M142">IF(ISERROR(RANK(L131,L$3:L$142)),"",RANK(L131,L$3:L$142))</f>
        <v>68</v>
      </c>
      <c r="N131" s="25">
        <v>703</v>
      </c>
      <c r="O131" s="9">
        <f aca="true" t="shared" si="14" ref="O131:O142">IF(ISERROR(RANK(N131,N$3:N$142)),"",RANK(N131,N$3:N$142))</f>
        <v>93</v>
      </c>
    </row>
    <row r="132" spans="1:15" ht="15">
      <c r="A132" s="6">
        <v>6</v>
      </c>
      <c r="B132" s="7" t="s">
        <v>56</v>
      </c>
      <c r="C132" s="6">
        <v>1018932</v>
      </c>
      <c r="D132" s="7" t="s">
        <v>118</v>
      </c>
      <c r="E132" s="6"/>
      <c r="F132" s="24">
        <v>7</v>
      </c>
      <c r="G132" s="8">
        <v>1</v>
      </c>
      <c r="H132" s="6" t="s">
        <v>78</v>
      </c>
      <c r="I132" s="30">
        <v>1352</v>
      </c>
      <c r="J132" s="25">
        <v>682</v>
      </c>
      <c r="K132" s="9">
        <f t="shared" si="12"/>
        <v>73</v>
      </c>
      <c r="L132" s="25"/>
      <c r="M132" s="9">
        <f t="shared" si="13"/>
      </c>
      <c r="N132" s="25">
        <v>670</v>
      </c>
      <c r="O132" s="9">
        <f t="shared" si="14"/>
        <v>112</v>
      </c>
    </row>
    <row r="133" spans="1:15" ht="15">
      <c r="A133" s="6">
        <v>6</v>
      </c>
      <c r="B133" s="7" t="s">
        <v>56</v>
      </c>
      <c r="C133" s="6">
        <v>1005355</v>
      </c>
      <c r="D133" s="7" t="s">
        <v>51</v>
      </c>
      <c r="E133" s="6" t="s">
        <v>6</v>
      </c>
      <c r="F133" s="24" t="s">
        <v>28</v>
      </c>
      <c r="G133" s="23">
        <v>4</v>
      </c>
      <c r="H133" s="6" t="s">
        <v>78</v>
      </c>
      <c r="I133" s="30">
        <v>2266</v>
      </c>
      <c r="J133" s="26">
        <v>631</v>
      </c>
      <c r="K133" s="9">
        <f t="shared" si="12"/>
        <v>111</v>
      </c>
      <c r="L133" s="25">
        <v>814</v>
      </c>
      <c r="M133" s="9">
        <f t="shared" si="13"/>
        <v>83</v>
      </c>
      <c r="N133" s="25">
        <v>797</v>
      </c>
      <c r="O133" s="9">
        <f t="shared" si="14"/>
        <v>49</v>
      </c>
    </row>
    <row r="134" spans="1:15" ht="15">
      <c r="A134" s="6">
        <v>6</v>
      </c>
      <c r="B134" s="7" t="s">
        <v>56</v>
      </c>
      <c r="C134" s="6">
        <v>1001375</v>
      </c>
      <c r="D134" s="7" t="s">
        <v>57</v>
      </c>
      <c r="E134" s="6" t="s">
        <v>75</v>
      </c>
      <c r="F134" s="24" t="s">
        <v>28</v>
      </c>
      <c r="G134" s="23">
        <v>4</v>
      </c>
      <c r="H134" s="6" t="s">
        <v>78</v>
      </c>
      <c r="I134" s="30">
        <v>1467</v>
      </c>
      <c r="J134" s="25">
        <v>711</v>
      </c>
      <c r="K134" s="9">
        <f t="shared" si="12"/>
        <v>30</v>
      </c>
      <c r="L134" s="25"/>
      <c r="M134" s="9">
        <f t="shared" si="13"/>
      </c>
      <c r="N134" s="25">
        <v>756</v>
      </c>
      <c r="O134" s="9">
        <f t="shared" si="14"/>
        <v>60</v>
      </c>
    </row>
    <row r="135" spans="1:15" ht="15">
      <c r="A135" s="6">
        <v>6</v>
      </c>
      <c r="B135" s="7" t="s">
        <v>56</v>
      </c>
      <c r="C135" s="6">
        <v>1001386</v>
      </c>
      <c r="D135" s="7" t="s">
        <v>52</v>
      </c>
      <c r="E135" s="6" t="s">
        <v>75</v>
      </c>
      <c r="F135" s="24" t="s">
        <v>28</v>
      </c>
      <c r="G135" s="23">
        <v>4</v>
      </c>
      <c r="H135" s="6" t="s">
        <v>78</v>
      </c>
      <c r="I135" s="30">
        <v>1406</v>
      </c>
      <c r="J135" s="25">
        <v>682</v>
      </c>
      <c r="K135" s="9">
        <f t="shared" si="12"/>
        <v>73</v>
      </c>
      <c r="L135" s="25">
        <v>724</v>
      </c>
      <c r="M135" s="9">
        <f t="shared" si="13"/>
        <v>113</v>
      </c>
      <c r="N135" s="25"/>
      <c r="O135" s="9">
        <f t="shared" si="14"/>
      </c>
    </row>
    <row r="136" spans="1:15" ht="15">
      <c r="A136" s="6">
        <v>6</v>
      </c>
      <c r="B136" s="7" t="s">
        <v>56</v>
      </c>
      <c r="C136" s="6">
        <v>1007152</v>
      </c>
      <c r="D136" s="7" t="s">
        <v>58</v>
      </c>
      <c r="E136" s="6" t="s">
        <v>6</v>
      </c>
      <c r="F136" s="24" t="s">
        <v>28</v>
      </c>
      <c r="G136" s="23">
        <v>4</v>
      </c>
      <c r="H136" s="6" t="s">
        <v>78</v>
      </c>
      <c r="I136" s="30">
        <v>1523</v>
      </c>
      <c r="J136" s="25"/>
      <c r="K136" s="9">
        <f t="shared" si="12"/>
      </c>
      <c r="L136" s="26">
        <v>762</v>
      </c>
      <c r="M136" s="9">
        <f t="shared" si="13"/>
        <v>106</v>
      </c>
      <c r="N136" s="25">
        <v>764</v>
      </c>
      <c r="O136" s="9">
        <f t="shared" si="14"/>
        <v>57</v>
      </c>
    </row>
    <row r="137" spans="1:15" ht="15">
      <c r="A137" s="6">
        <v>6</v>
      </c>
      <c r="B137" s="7" t="s">
        <v>56</v>
      </c>
      <c r="C137" s="6">
        <v>1045394</v>
      </c>
      <c r="D137" s="7" t="s">
        <v>119</v>
      </c>
      <c r="E137" s="6" t="s">
        <v>74</v>
      </c>
      <c r="F137" s="24" t="s">
        <v>31</v>
      </c>
      <c r="G137" s="23">
        <v>2</v>
      </c>
      <c r="H137" s="6" t="s">
        <v>78</v>
      </c>
      <c r="I137" s="30">
        <v>514</v>
      </c>
      <c r="J137" s="25"/>
      <c r="K137" s="9">
        <f t="shared" si="12"/>
      </c>
      <c r="L137" s="26">
        <v>509</v>
      </c>
      <c r="M137" s="9">
        <f t="shared" si="13"/>
        <v>133</v>
      </c>
      <c r="N137" s="25"/>
      <c r="O137" s="9">
        <f t="shared" si="14"/>
      </c>
    </row>
    <row r="138" spans="1:15" ht="15">
      <c r="A138" s="6">
        <v>6</v>
      </c>
      <c r="B138" s="7" t="s">
        <v>128</v>
      </c>
      <c r="C138" s="6">
        <v>1016849</v>
      </c>
      <c r="D138" s="7" t="s">
        <v>90</v>
      </c>
      <c r="E138" s="6" t="s">
        <v>6</v>
      </c>
      <c r="F138" s="24">
        <v>7</v>
      </c>
      <c r="G138" s="8">
        <v>1</v>
      </c>
      <c r="H138" s="6" t="s">
        <v>88</v>
      </c>
      <c r="I138" s="30">
        <v>2127</v>
      </c>
      <c r="J138" s="25">
        <v>650</v>
      </c>
      <c r="K138" s="9">
        <f t="shared" si="12"/>
        <v>90</v>
      </c>
      <c r="L138" s="25">
        <v>796</v>
      </c>
      <c r="M138" s="9">
        <f t="shared" si="13"/>
        <v>92</v>
      </c>
      <c r="N138" s="25">
        <v>681</v>
      </c>
      <c r="O138" s="9">
        <f t="shared" si="14"/>
        <v>106</v>
      </c>
    </row>
    <row r="139" spans="1:15" ht="15">
      <c r="A139" s="6">
        <v>6</v>
      </c>
      <c r="B139" s="7" t="s">
        <v>128</v>
      </c>
      <c r="C139" s="6">
        <v>1109709</v>
      </c>
      <c r="D139" s="7" t="s">
        <v>93</v>
      </c>
      <c r="E139" s="6" t="s">
        <v>6</v>
      </c>
      <c r="F139" s="24" t="s">
        <v>29</v>
      </c>
      <c r="G139" s="23">
        <v>3</v>
      </c>
      <c r="H139" s="6" t="s">
        <v>88</v>
      </c>
      <c r="I139" s="30">
        <v>2422</v>
      </c>
      <c r="J139" s="25">
        <v>696</v>
      </c>
      <c r="K139" s="9">
        <f t="shared" si="12"/>
        <v>58</v>
      </c>
      <c r="L139" s="25">
        <v>895</v>
      </c>
      <c r="M139" s="9">
        <f t="shared" si="13"/>
        <v>38</v>
      </c>
      <c r="N139" s="25">
        <v>831</v>
      </c>
      <c r="O139" s="9">
        <f t="shared" si="14"/>
        <v>34</v>
      </c>
    </row>
    <row r="140" spans="1:15" ht="15">
      <c r="A140" s="6">
        <v>6</v>
      </c>
      <c r="B140" s="7" t="s">
        <v>128</v>
      </c>
      <c r="C140" s="6">
        <v>1171528</v>
      </c>
      <c r="D140" s="7" t="s">
        <v>89</v>
      </c>
      <c r="E140" s="6" t="s">
        <v>75</v>
      </c>
      <c r="F140" s="24" t="s">
        <v>32</v>
      </c>
      <c r="G140" s="23">
        <v>2</v>
      </c>
      <c r="H140" s="6" t="s">
        <v>88</v>
      </c>
      <c r="I140" s="30">
        <v>2189</v>
      </c>
      <c r="J140" s="25">
        <v>686</v>
      </c>
      <c r="K140" s="9">
        <f t="shared" si="12"/>
        <v>64</v>
      </c>
      <c r="L140" s="25">
        <v>797</v>
      </c>
      <c r="M140" s="9">
        <f t="shared" si="13"/>
        <v>91</v>
      </c>
      <c r="N140" s="25">
        <v>706</v>
      </c>
      <c r="O140" s="9">
        <f t="shared" si="14"/>
        <v>90</v>
      </c>
    </row>
    <row r="141" spans="1:15" ht="15">
      <c r="A141" s="6">
        <v>6</v>
      </c>
      <c r="B141" s="7" t="s">
        <v>128</v>
      </c>
      <c r="C141" s="6">
        <v>1341368</v>
      </c>
      <c r="D141" s="7" t="s">
        <v>91</v>
      </c>
      <c r="E141" s="6" t="s">
        <v>75</v>
      </c>
      <c r="F141" s="24" t="s">
        <v>32</v>
      </c>
      <c r="G141" s="23">
        <v>2</v>
      </c>
      <c r="H141" s="6" t="s">
        <v>88</v>
      </c>
      <c r="I141" s="30">
        <v>2038</v>
      </c>
      <c r="J141" s="25">
        <v>605</v>
      </c>
      <c r="K141" s="9">
        <f t="shared" si="12"/>
        <v>122</v>
      </c>
      <c r="L141" s="25">
        <v>739</v>
      </c>
      <c r="M141" s="9">
        <f t="shared" si="13"/>
        <v>111</v>
      </c>
      <c r="N141" s="26">
        <v>689</v>
      </c>
      <c r="O141" s="9">
        <f t="shared" si="14"/>
        <v>100</v>
      </c>
    </row>
    <row r="142" spans="1:15" ht="15">
      <c r="A142" s="6">
        <v>6</v>
      </c>
      <c r="B142" s="7" t="s">
        <v>128</v>
      </c>
      <c r="C142" s="6">
        <v>1054062</v>
      </c>
      <c r="D142" s="7" t="s">
        <v>92</v>
      </c>
      <c r="E142" s="6" t="s">
        <v>75</v>
      </c>
      <c r="F142" s="24" t="s">
        <v>32</v>
      </c>
      <c r="G142" s="23">
        <v>2</v>
      </c>
      <c r="H142" s="6" t="s">
        <v>88</v>
      </c>
      <c r="I142" s="30">
        <v>2218</v>
      </c>
      <c r="J142" s="25">
        <v>635</v>
      </c>
      <c r="K142" s="9">
        <f t="shared" si="12"/>
        <v>106</v>
      </c>
      <c r="L142" s="25">
        <v>873</v>
      </c>
      <c r="M142" s="9">
        <f t="shared" si="13"/>
        <v>50</v>
      </c>
      <c r="N142" s="25">
        <v>710</v>
      </c>
      <c r="O142" s="9">
        <f t="shared" si="14"/>
        <v>87</v>
      </c>
    </row>
    <row r="143" ht="15"/>
    <row r="144" spans="1:16" ht="14.25">
      <c r="A144" s="14">
        <v>4</v>
      </c>
      <c r="B144" s="15" t="s">
        <v>129</v>
      </c>
      <c r="C144" s="14">
        <v>2256665</v>
      </c>
      <c r="D144" s="15" t="s">
        <v>107</v>
      </c>
      <c r="E144" s="14" t="s">
        <v>74</v>
      </c>
      <c r="F144" s="16" t="s">
        <v>23</v>
      </c>
      <c r="G144" s="16">
        <v>7</v>
      </c>
      <c r="H144" s="14" t="s">
        <v>99</v>
      </c>
      <c r="I144" s="32">
        <v>2255</v>
      </c>
      <c r="J144" s="27">
        <v>665</v>
      </c>
      <c r="K144" s="17"/>
      <c r="L144" s="27">
        <v>801</v>
      </c>
      <c r="M144" s="17"/>
      <c r="N144" s="27">
        <v>789</v>
      </c>
      <c r="O144" s="17"/>
      <c r="P144" s="3"/>
    </row>
    <row r="145" spans="1:16" ht="14.25">
      <c r="A145" s="14">
        <v>4</v>
      </c>
      <c r="B145" s="15" t="s">
        <v>129</v>
      </c>
      <c r="C145" s="14">
        <v>1006403</v>
      </c>
      <c r="D145" s="15" t="s">
        <v>104</v>
      </c>
      <c r="E145" s="14" t="s">
        <v>74</v>
      </c>
      <c r="F145" s="16" t="s">
        <v>23</v>
      </c>
      <c r="G145" s="16">
        <v>7</v>
      </c>
      <c r="H145" s="14" t="s">
        <v>99</v>
      </c>
      <c r="I145" s="32">
        <v>1325</v>
      </c>
      <c r="J145" s="27"/>
      <c r="K145" s="17"/>
      <c r="L145" s="27">
        <v>654</v>
      </c>
      <c r="M145" s="17"/>
      <c r="N145" s="27">
        <v>671</v>
      </c>
      <c r="O145" s="17"/>
      <c r="P145" s="3"/>
    </row>
    <row r="146" spans="1:16" ht="14.25">
      <c r="A146" s="14">
        <v>4</v>
      </c>
      <c r="B146" s="15" t="s">
        <v>129</v>
      </c>
      <c r="C146" s="14">
        <v>1104896</v>
      </c>
      <c r="D146" s="15" t="s">
        <v>105</v>
      </c>
      <c r="E146" s="14" t="s">
        <v>74</v>
      </c>
      <c r="F146" s="16" t="s">
        <v>24</v>
      </c>
      <c r="G146" s="16">
        <v>6</v>
      </c>
      <c r="H146" s="14" t="s">
        <v>99</v>
      </c>
      <c r="I146" s="32">
        <v>2266</v>
      </c>
      <c r="J146" s="27">
        <v>621</v>
      </c>
      <c r="K146" s="17"/>
      <c r="L146" s="27">
        <v>808</v>
      </c>
      <c r="M146" s="17"/>
      <c r="N146" s="27">
        <v>837</v>
      </c>
      <c r="O146" s="17"/>
      <c r="P146" s="3"/>
    </row>
    <row r="147" spans="1:16" ht="14.25">
      <c r="A147" s="14">
        <v>4</v>
      </c>
      <c r="B147" s="15" t="s">
        <v>129</v>
      </c>
      <c r="C147" s="14">
        <v>2603826</v>
      </c>
      <c r="D147" s="15" t="s">
        <v>106</v>
      </c>
      <c r="E147" s="14" t="s">
        <v>75</v>
      </c>
      <c r="F147" s="16" t="s">
        <v>24</v>
      </c>
      <c r="G147" s="16">
        <v>6</v>
      </c>
      <c r="H147" s="14" t="s">
        <v>99</v>
      </c>
      <c r="I147" s="32">
        <v>1495</v>
      </c>
      <c r="J147" s="27">
        <v>710</v>
      </c>
      <c r="K147" s="17"/>
      <c r="L147" s="27">
        <v>785</v>
      </c>
      <c r="M147" s="17"/>
      <c r="N147" s="27"/>
      <c r="O147" s="17"/>
      <c r="P147" s="3"/>
    </row>
    <row r="148" spans="1:16" ht="14.25">
      <c r="A148" s="14">
        <v>4</v>
      </c>
      <c r="B148" s="15" t="s">
        <v>129</v>
      </c>
      <c r="C148" s="14">
        <v>1012718</v>
      </c>
      <c r="D148" s="15" t="s">
        <v>103</v>
      </c>
      <c r="E148" s="14" t="s">
        <v>75</v>
      </c>
      <c r="F148" s="16" t="s">
        <v>26</v>
      </c>
      <c r="G148" s="16">
        <v>5</v>
      </c>
      <c r="H148" s="14" t="s">
        <v>99</v>
      </c>
      <c r="I148" s="32">
        <v>2367</v>
      </c>
      <c r="J148" s="27">
        <v>667</v>
      </c>
      <c r="K148" s="17"/>
      <c r="L148" s="27">
        <v>979</v>
      </c>
      <c r="M148" s="17"/>
      <c r="N148" s="27">
        <v>721</v>
      </c>
      <c r="O148" s="17"/>
      <c r="P148" s="3"/>
    </row>
    <row r="149" spans="1:16" ht="14.25">
      <c r="A149" s="14">
        <v>4</v>
      </c>
      <c r="B149" s="15" t="s">
        <v>129</v>
      </c>
      <c r="C149" s="14">
        <v>1158795</v>
      </c>
      <c r="D149" s="15" t="s">
        <v>94</v>
      </c>
      <c r="E149" s="14" t="s">
        <v>75</v>
      </c>
      <c r="F149" s="16" t="s">
        <v>26</v>
      </c>
      <c r="G149" s="16">
        <v>5</v>
      </c>
      <c r="H149" s="14" t="s">
        <v>95</v>
      </c>
      <c r="I149" s="32">
        <v>1405</v>
      </c>
      <c r="J149" s="27">
        <v>605</v>
      </c>
      <c r="K149" s="17"/>
      <c r="L149" s="27"/>
      <c r="M149" s="17"/>
      <c r="N149" s="27">
        <v>800</v>
      </c>
      <c r="O149" s="17"/>
      <c r="P149" s="3"/>
    </row>
    <row r="150" spans="1:16" ht="14.25">
      <c r="A150" s="14">
        <v>4</v>
      </c>
      <c r="B150" s="15" t="s">
        <v>130</v>
      </c>
      <c r="C150" s="14">
        <v>1016590</v>
      </c>
      <c r="D150" s="15" t="s">
        <v>96</v>
      </c>
      <c r="E150" s="14" t="s">
        <v>75</v>
      </c>
      <c r="F150" s="16">
        <v>7</v>
      </c>
      <c r="G150" s="16">
        <v>1</v>
      </c>
      <c r="H150" s="14" t="s">
        <v>95</v>
      </c>
      <c r="I150" s="32">
        <v>724</v>
      </c>
      <c r="J150" s="27"/>
      <c r="K150" s="17"/>
      <c r="L150" s="27"/>
      <c r="M150" s="17"/>
      <c r="N150" s="27">
        <v>724</v>
      </c>
      <c r="O150" s="17"/>
      <c r="P150" s="3"/>
    </row>
    <row r="151" spans="1:16" ht="14.25">
      <c r="A151" s="14">
        <v>4</v>
      </c>
      <c r="B151" s="15" t="s">
        <v>130</v>
      </c>
      <c r="C151" s="14">
        <v>1003359</v>
      </c>
      <c r="D151" s="15" t="s">
        <v>97</v>
      </c>
      <c r="E151" s="14" t="s">
        <v>75</v>
      </c>
      <c r="F151" s="16" t="s">
        <v>25</v>
      </c>
      <c r="G151" s="16">
        <v>6</v>
      </c>
      <c r="H151" s="14" t="s">
        <v>95</v>
      </c>
      <c r="I151" s="32">
        <v>2201</v>
      </c>
      <c r="J151" s="27">
        <v>695</v>
      </c>
      <c r="K151" s="17"/>
      <c r="L151" s="27">
        <v>829</v>
      </c>
      <c r="M151" s="17"/>
      <c r="N151" s="27">
        <v>677</v>
      </c>
      <c r="O151" s="17"/>
      <c r="P151" s="3"/>
    </row>
    <row r="152" spans="1:16" ht="14.25">
      <c r="A152" s="14">
        <v>4</v>
      </c>
      <c r="B152" s="15" t="s">
        <v>130</v>
      </c>
      <c r="C152" s="14">
        <v>1148864</v>
      </c>
      <c r="D152" s="15" t="s">
        <v>101</v>
      </c>
      <c r="E152" s="14" t="s">
        <v>74</v>
      </c>
      <c r="F152" s="16" t="s">
        <v>25</v>
      </c>
      <c r="G152" s="16">
        <v>6</v>
      </c>
      <c r="H152" s="14" t="s">
        <v>99</v>
      </c>
      <c r="I152" s="32">
        <v>2300</v>
      </c>
      <c r="J152" s="27">
        <v>696</v>
      </c>
      <c r="K152" s="17"/>
      <c r="L152" s="27">
        <v>879</v>
      </c>
      <c r="M152" s="17"/>
      <c r="N152" s="27">
        <v>725</v>
      </c>
      <c r="O152" s="17"/>
      <c r="P152" s="3"/>
    </row>
    <row r="153" spans="1:16" ht="14.25">
      <c r="A153" s="14">
        <v>4</v>
      </c>
      <c r="B153" s="15" t="s">
        <v>130</v>
      </c>
      <c r="C153" s="14">
        <v>1007137</v>
      </c>
      <c r="D153" s="15" t="s">
        <v>100</v>
      </c>
      <c r="E153" s="14" t="s">
        <v>74</v>
      </c>
      <c r="F153" s="16" t="s">
        <v>25</v>
      </c>
      <c r="G153" s="16">
        <v>6</v>
      </c>
      <c r="H153" s="14" t="s">
        <v>99</v>
      </c>
      <c r="I153" s="32">
        <v>2068</v>
      </c>
      <c r="J153" s="27">
        <v>619</v>
      </c>
      <c r="K153" s="17"/>
      <c r="L153" s="27">
        <v>755</v>
      </c>
      <c r="M153" s="17"/>
      <c r="N153" s="27">
        <v>694</v>
      </c>
      <c r="O153" s="17"/>
      <c r="P153" s="3"/>
    </row>
    <row r="154" spans="1:16" ht="14.25">
      <c r="A154" s="14">
        <v>4</v>
      </c>
      <c r="B154" s="15" t="s">
        <v>130</v>
      </c>
      <c r="C154" s="14">
        <v>2370784</v>
      </c>
      <c r="D154" s="15" t="s">
        <v>102</v>
      </c>
      <c r="E154" s="14" t="s">
        <v>74</v>
      </c>
      <c r="F154" s="16" t="s">
        <v>25</v>
      </c>
      <c r="G154" s="16">
        <v>6</v>
      </c>
      <c r="H154" s="14" t="s">
        <v>99</v>
      </c>
      <c r="I154" s="32">
        <v>2333</v>
      </c>
      <c r="J154" s="27">
        <v>592</v>
      </c>
      <c r="K154" s="17"/>
      <c r="L154" s="27">
        <v>950</v>
      </c>
      <c r="M154" s="17"/>
      <c r="N154" s="27">
        <v>791</v>
      </c>
      <c r="O154" s="17"/>
      <c r="P154" s="3"/>
    </row>
    <row r="155" spans="1:16" ht="14.25">
      <c r="A155" s="14">
        <v>4</v>
      </c>
      <c r="B155" s="15" t="s">
        <v>130</v>
      </c>
      <c r="C155" s="14">
        <v>1194398</v>
      </c>
      <c r="D155" s="15" t="s">
        <v>98</v>
      </c>
      <c r="E155" s="14" t="s">
        <v>74</v>
      </c>
      <c r="F155" s="16" t="s">
        <v>32</v>
      </c>
      <c r="G155" s="16">
        <v>2</v>
      </c>
      <c r="H155" s="14" t="s">
        <v>99</v>
      </c>
      <c r="I155" s="32">
        <v>1452</v>
      </c>
      <c r="J155" s="27">
        <v>668</v>
      </c>
      <c r="K155" s="17"/>
      <c r="L155" s="27">
        <v>784</v>
      </c>
      <c r="M155" s="17"/>
      <c r="N155" s="27"/>
      <c r="O155" s="17"/>
      <c r="P155" s="3"/>
    </row>
  </sheetData>
  <sheetProtection formatCells="0" formatColumns="0" formatRows="0"/>
  <autoFilter ref="B2:O142"/>
  <printOptions gridLines="1" horizontalCentered="1"/>
  <pageMargins left="0.25" right="0.25" top="0.75" bottom="0.75" header="0.3" footer="0.3"/>
  <pageSetup fitToHeight="0" fitToWidth="1" horizontalDpi="300" verticalDpi="300" orientation="landscape" paperSize="9" scale="80" r:id="rId3"/>
  <headerFooter alignWithMargins="0">
    <oddHeader>&amp;C&amp;F</oddHeader>
    <oddFooter>&amp;CPage &amp;P</oddFooter>
  </headerFooter>
  <ignoredErrors>
    <ignoredError sqref="F126:F127 F111 G90 F79 F58:F59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Hervé</cp:lastModifiedBy>
  <cp:lastPrinted>2022-03-20T05:27:12Z</cp:lastPrinted>
  <dcterms:created xsi:type="dcterms:W3CDTF">2018-03-22T14:24:36Z</dcterms:created>
  <dcterms:modified xsi:type="dcterms:W3CDTF">2022-04-15T15:10:29Z</dcterms:modified>
  <cp:category/>
  <cp:version/>
  <cp:contentType/>
  <cp:contentStatus/>
</cp:coreProperties>
</file>